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<sst xmlns="http://schemas.openxmlformats.org/spreadsheetml/2006/main" count="51" uniqueCount="29">
  <si>
    <t>2026年鄂温克族自治旗事业单位自主招聘工作人员考试总成绩</t>
  </si>
  <si>
    <t>序号</t>
  </si>
  <si>
    <t>姓名</t>
  </si>
  <si>
    <t>性别</t>
  </si>
  <si>
    <t>准考证号</t>
  </si>
  <si>
    <t>报考部门</t>
  </si>
  <si>
    <t>报考职位</t>
  </si>
  <si>
    <t>招聘人数</t>
  </si>
  <si>
    <t>面试语言种类</t>
  </si>
  <si>
    <t>专业技能测试成绩</t>
  </si>
  <si>
    <t>专业技能测试
加权后成绩</t>
  </si>
  <si>
    <t>结构化面试
成绩</t>
  </si>
  <si>
    <t>结构化面试
加权后成绩</t>
  </si>
  <si>
    <t>总成绩</t>
  </si>
  <si>
    <t>是否进入
下一环节</t>
  </si>
  <si>
    <t>陈晶洋</t>
  </si>
  <si>
    <t>男</t>
  </si>
  <si>
    <t>鄂温克族自治旗融媒体中心</t>
  </si>
  <si>
    <t>专业技术岗1</t>
  </si>
  <si>
    <t>国家通用语言</t>
  </si>
  <si>
    <t>进入下一环节</t>
  </si>
  <si>
    <t>鄂洋扬</t>
  </si>
  <si>
    <t>否</t>
  </si>
  <si>
    <t>樊祥海</t>
  </si>
  <si>
    <t>勾璇</t>
  </si>
  <si>
    <t>女</t>
  </si>
  <si>
    <t>专业技术岗2</t>
  </si>
  <si>
    <t>张鑫</t>
  </si>
  <si>
    <t>王海玉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</si>
</sst>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.00_);[Red]\(0.00\)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 shrinkToFit="1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8" fontId="0" fillId="0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workbookViewId="0">
      <selection activeCell="G12" sqref="G12"/>
    </sheetView>
  </sheetViews>
  <sheetFormatPr defaultColWidth="9.02654867256637" defaultRowHeight="13.5" outlineLevelRow="7"/>
  <cols>
    <col min="4" max="4" width="16.1946902654867" customWidth="1"/>
    <col min="5" max="5" width="26.4070796460177" customWidth="1"/>
    <col min="6" max="6" width="12.4424778761062" customWidth="1"/>
    <col min="8" max="8" width="13.8761061946903" customWidth="1"/>
    <col min="9" max="9" width="8.76991150442478" style="2" customWidth="1"/>
    <col min="10" max="10" width="13.5398230088496" customWidth="1"/>
    <col min="11" max="11" width="11.0265486725664" customWidth="1"/>
    <col min="12" max="12" width="10.5575221238938" customWidth="1"/>
    <col min="14" max="14" width="13.4336283185841" style="2" customWidth="1"/>
  </cols>
  <sheetData>
    <row r="1" ht="23.25" spans="1:14">
      <c r="A1" s="3" t="s">
        <v>0</v>
      </c>
      <c r="B1" s="3"/>
      <c r="C1" s="3"/>
      <c r="D1" s="4"/>
      <c r="E1" s="5"/>
      <c r="F1" s="5"/>
      <c r="G1" s="5"/>
      <c r="H1" s="5"/>
      <c r="I1" s="5"/>
      <c r="J1" s="15"/>
      <c r="K1" s="15"/>
      <c r="L1" s="3"/>
      <c r="M1" s="3"/>
      <c r="N1" s="3"/>
    </row>
    <row r="2" s="1" customFormat="1" ht="42" customHeight="1" spans="1:14">
      <c r="A2" s="6" t="s">
        <v>1</v>
      </c>
      <c r="B2" s="6" t="s">
        <v>2</v>
      </c>
      <c r="C2" s="7" t="s">
        <v>3</v>
      </c>
      <c r="D2" s="8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16" t="s">
        <v>9</v>
      </c>
      <c r="J2" s="16" t="s">
        <v>10</v>
      </c>
      <c r="K2" s="16" t="s">
        <v>11</v>
      </c>
      <c r="L2" s="16" t="s">
        <v>12</v>
      </c>
      <c r="M2" s="7" t="s">
        <v>13</v>
      </c>
      <c r="N2" s="16" t="s">
        <v>14</v>
      </c>
    </row>
    <row r="3" s="1" customFormat="1" ht="30" customHeight="1" spans="1:14">
      <c r="A3" s="9">
        <v>1</v>
      </c>
      <c r="B3" s="10" t="s">
        <v>15</v>
      </c>
      <c r="C3" s="10" t="s">
        <v>16</v>
      </c>
      <c r="D3" s="11">
        <v>2026062300029</v>
      </c>
      <c r="E3" s="12" t="s">
        <v>17</v>
      </c>
      <c r="F3" s="13" t="s">
        <v>18</v>
      </c>
      <c r="G3" s="12">
        <v>1</v>
      </c>
      <c r="H3" s="12" t="s">
        <v>19</v>
      </c>
      <c r="I3" s="12">
        <v>76.28</v>
      </c>
      <c r="J3" s="17">
        <f t="shared" ref="J3:J8" si="0">I3*0.7</f>
        <v>53.396</v>
      </c>
      <c r="K3" s="18">
        <v>72.38</v>
      </c>
      <c r="L3" s="19">
        <f t="shared" ref="L3:L8" si="1">K3*0.3</f>
        <v>21.714</v>
      </c>
      <c r="M3" s="18">
        <f>J3+L3</f>
        <v>75.11</v>
      </c>
      <c r="N3" s="18" t="s">
        <v>20</v>
      </c>
    </row>
    <row r="4" s="1" customFormat="1" ht="30" customHeight="1" spans="1:14">
      <c r="A4" s="9">
        <v>2</v>
      </c>
      <c r="B4" s="10" t="s">
        <v>21</v>
      </c>
      <c r="C4" s="9" t="s">
        <v>16</v>
      </c>
      <c r="D4" s="11">
        <v>2026062300033</v>
      </c>
      <c r="E4" s="12" t="s">
        <v>17</v>
      </c>
      <c r="F4" s="12" t="s">
        <v>18</v>
      </c>
      <c r="G4" s="12">
        <v>1</v>
      </c>
      <c r="H4" s="12" t="s">
        <v>19</v>
      </c>
      <c r="I4" s="12">
        <v>72.42</v>
      </c>
      <c r="J4" s="17">
        <f t="shared" si="0"/>
        <v>50.694</v>
      </c>
      <c r="K4" s="18">
        <v>74.08</v>
      </c>
      <c r="L4" s="19">
        <f t="shared" si="1"/>
        <v>22.224</v>
      </c>
      <c r="M4" s="18">
        <v>72.91</v>
      </c>
      <c r="N4" s="18" t="s">
        <v>22</v>
      </c>
    </row>
    <row r="5" s="1" customFormat="1" ht="30" customHeight="1" spans="1:14">
      <c r="A5" s="9">
        <v>3</v>
      </c>
      <c r="B5" s="10" t="s">
        <v>23</v>
      </c>
      <c r="C5" s="10" t="s">
        <v>16</v>
      </c>
      <c r="D5" s="11">
        <v>2026062300024</v>
      </c>
      <c r="E5" s="12" t="s">
        <v>17</v>
      </c>
      <c r="F5" s="13" t="s">
        <v>18</v>
      </c>
      <c r="G5" s="12">
        <v>1</v>
      </c>
      <c r="H5" s="12" t="s">
        <v>19</v>
      </c>
      <c r="I5" s="12">
        <v>73.44</v>
      </c>
      <c r="J5" s="17">
        <f t="shared" si="0"/>
        <v>51.408</v>
      </c>
      <c r="K5" s="18">
        <v>71.56</v>
      </c>
      <c r="L5" s="19">
        <f t="shared" si="1"/>
        <v>21.468</v>
      </c>
      <c r="M5" s="18">
        <v>72.88</v>
      </c>
      <c r="N5" s="18" t="s">
        <v>22</v>
      </c>
    </row>
    <row r="6" s="1" customFormat="1" ht="30" customHeight="1" spans="1:14">
      <c r="A6" s="9">
        <v>4</v>
      </c>
      <c r="B6" s="14" t="s">
        <v>24</v>
      </c>
      <c r="C6" s="9" t="s">
        <v>25</v>
      </c>
      <c r="D6" s="11">
        <v>2026062300023</v>
      </c>
      <c r="E6" s="12" t="s">
        <v>17</v>
      </c>
      <c r="F6" s="13" t="s">
        <v>26</v>
      </c>
      <c r="G6" s="12">
        <v>1</v>
      </c>
      <c r="H6" s="12" t="s">
        <v>19</v>
      </c>
      <c r="I6" s="20">
        <v>73.6</v>
      </c>
      <c r="J6" s="17">
        <f t="shared" si="0"/>
        <v>51.52</v>
      </c>
      <c r="K6" s="18">
        <v>76.04</v>
      </c>
      <c r="L6" s="19">
        <f t="shared" si="1"/>
        <v>22.812</v>
      </c>
      <c r="M6" s="18">
        <v>74.33</v>
      </c>
      <c r="N6" s="18" t="s">
        <v>20</v>
      </c>
    </row>
    <row r="7" s="1" customFormat="1" ht="30" customHeight="1" spans="1:14">
      <c r="A7" s="9">
        <v>5</v>
      </c>
      <c r="B7" s="14" t="s">
        <v>27</v>
      </c>
      <c r="C7" s="9" t="s">
        <v>25</v>
      </c>
      <c r="D7" s="11">
        <v>2026062300017</v>
      </c>
      <c r="E7" s="12" t="s">
        <v>17</v>
      </c>
      <c r="F7" s="13" t="s">
        <v>26</v>
      </c>
      <c r="G7" s="12">
        <v>1</v>
      </c>
      <c r="H7" s="12" t="s">
        <v>19</v>
      </c>
      <c r="I7" s="12">
        <v>74.42</v>
      </c>
      <c r="J7" s="17">
        <f t="shared" si="0"/>
        <v>52.094</v>
      </c>
      <c r="K7" s="18">
        <v>71.66</v>
      </c>
      <c r="L7" s="19">
        <f t="shared" si="1"/>
        <v>21.498</v>
      </c>
      <c r="M7" s="18">
        <v>73.59</v>
      </c>
      <c r="N7" s="18" t="s">
        <v>22</v>
      </c>
    </row>
    <row r="8" s="1" customFormat="1" ht="30" customHeight="1" spans="1:14">
      <c r="A8" s="9">
        <v>6</v>
      </c>
      <c r="B8" s="10" t="s">
        <v>28</v>
      </c>
      <c r="C8" s="9" t="s">
        <v>25</v>
      </c>
      <c r="D8" s="11">
        <v>2026062300041</v>
      </c>
      <c r="E8" s="13" t="s">
        <v>17</v>
      </c>
      <c r="F8" s="13" t="s">
        <v>26</v>
      </c>
      <c r="G8" s="12">
        <v>1</v>
      </c>
      <c r="H8" s="13" t="s">
        <v>19</v>
      </c>
      <c r="I8" s="13">
        <v>73.02</v>
      </c>
      <c r="J8" s="17">
        <f t="shared" si="0"/>
        <v>51.114</v>
      </c>
      <c r="K8" s="18">
        <v>74.84</v>
      </c>
      <c r="L8" s="19">
        <f t="shared" si="1"/>
        <v>22.452</v>
      </c>
      <c r="M8" s="18">
        <v>73.56</v>
      </c>
      <c r="N8" s="18" t="s">
        <v>22</v>
      </c>
    </row>
  </sheetData>
  <mergeCells count="1">
    <mergeCell ref="A1:N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ewkrc</dc:creator>
  <cp:lastModifiedBy>ewkrc</cp:lastModifiedBy>
  <dcterms:created xsi:type="dcterms:W3CDTF">2026-06-27T04:49:00Z</dcterms:created>
  <dcterms:modified xsi:type="dcterms:W3CDTF">2026-06-27T05:17:14Z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8FA650D27B26475FA158406E0DD3A0B9_13</vt:lpwstr>
  </property>
  <property fmtid="{D5CDD505-2E9C-101B-9397-08002B2CF9AE}" pid="3" name="KSOProductBuildVer">
    <vt:lpwstr>2052-12.1.0.16250</vt:lpwstr>
  </property>
</Properties>
</file>