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2188" windowHeight="9180"/>
  </bookViews>
  <sheets>
    <sheet name="工作报告用表" sheetId="1" r:id="rId1"/>
  </sheets>
  <definedNames>
    <definedName name="_xlnm._FilterDatabase" localSheetId="0" hidden="1">工作报告用表!$A$2:$L$56</definedName>
    <definedName name="_xlnm.Print_Titles" localSheetId="0">工作报告用表!$2:$2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<sst xmlns="http://schemas.openxmlformats.org/spreadsheetml/2006/main" count="330" uniqueCount="181">
  <si>
    <t>审计查出问题整改情况表</t>
  </si>
  <si>
    <t>序号</t>
  </si>
  <si>
    <t>审计项目</t>
  </si>
  <si>
    <t>被审计单位或被审计领导干部</t>
  </si>
  <si>
    <t>问题定性</t>
  </si>
  <si>
    <t>问题金额 （万元）</t>
  </si>
  <si>
    <t>审计整改要求</t>
  </si>
  <si>
    <t>已整改/未整改/正在整改</t>
  </si>
  <si>
    <t>整改情况描述</t>
  </si>
  <si>
    <t>已整改金额（万元）</t>
  </si>
  <si>
    <t>未整改金额（万元）</t>
  </si>
  <si>
    <t>未整改到位问题原因</t>
  </si>
  <si>
    <t>合计</t>
  </si>
  <si>
    <t>2022年度旗本级预算执行和其他财政收支审计</t>
  </si>
  <si>
    <t>旗财政局</t>
  </si>
  <si>
    <t>新增财政暂付款累计余额超过规定比例。</t>
  </si>
  <si>
    <t>2021年度旗本级预算执行审计已提出该问题，2022年鄂温克族自治旗人民政府已制定三年化解方案。要求旗财政局继续执行该方案。</t>
  </si>
  <si>
    <t>已整改</t>
  </si>
  <si>
    <t>继续按照《鄂温克旗分阶段消化暂付款实施方案》要求消化暂付款。</t>
  </si>
  <si>
    <t>未按法定程序履行预算调整。</t>
  </si>
  <si>
    <t>建议旗财政局今后严格执行预算调整程序，避免先执行后报批现象的发生。</t>
  </si>
  <si>
    <t>承诺今后加强预算编制工作，科学编制年初预算，同时严格执行预算调整程序，避免先执行后报批的现象发生。</t>
  </si>
  <si>
    <t>年初预算未批复到预算单位。</t>
  </si>
  <si>
    <t>责令旗财政局今后严格控制代编预算规模，及时、足额将预算批复到部门。</t>
  </si>
  <si>
    <t>承诺严格控制代编预算规模，提高预算到位率，及时、足额将预算批复到部门和单位。</t>
  </si>
  <si>
    <t>未对专项债券项目资金开展绩效评价。</t>
  </si>
  <si>
    <t>要求旗财政局积极组织开展专项债券项目资金绩效评价工作，并按要求进行公开。</t>
  </si>
  <si>
    <t>截至目前，审计报告反馈的四个项目的建设单位已完成绩效自评，2023年选取鄂温克旗大雁镇卫生院扩建项目进行了重点绩效评价。</t>
  </si>
  <si>
    <t>债券资金未在当年安排支出。</t>
  </si>
  <si>
    <t>责成旗财政局督促相关部门和单位加快债券资金支出进度，尽快形成实物工作量，充分发挥资金效益。</t>
  </si>
  <si>
    <t>正在整改</t>
  </si>
  <si>
    <t>截至2024年2月末，已支付8469.77万元。</t>
  </si>
  <si>
    <t>资金缺口</t>
  </si>
  <si>
    <t>未有效压缩“三公”经费及一般性支出。</t>
  </si>
  <si>
    <t>建议旗财政局及各预算单位采取有效措施压减一般性支出和“三公”经费。</t>
  </si>
  <si>
    <t>承诺严格落实“三公”经费预算只减不增要求，同时严控一般性支出和“三公”经费支出的预算追加和调剂事项，确需追加或调剂的，必须按规定报批。</t>
  </si>
  <si>
    <t>财政部门、主管部门未按要求开展专项转移支付绩效监控和绩效评价。</t>
  </si>
  <si>
    <t>责令旗财政局和项目主管部门按要求开展绩效监控和绩效评价。</t>
  </si>
  <si>
    <t>经与农科局沟通，农科局2023年补做了绩效自评。已要求农科局提供书面说明。</t>
  </si>
  <si>
    <t>2021年提前下达专项转移支付资金未如实编制预算。</t>
  </si>
  <si>
    <t>要求旗财政局今后严格按照提前下达的转移支付数如实编制预算。</t>
  </si>
  <si>
    <t>承诺今后预算编制时严格按照提前下达的专项转移支付数如实编制预算。</t>
  </si>
  <si>
    <t>2022年度部门预算执行和其他财政收支审计</t>
  </si>
  <si>
    <t>旗委编办</t>
  </si>
  <si>
    <t>办公费预算编制过高。</t>
  </si>
  <si>
    <t>今后杜绝此类问题发生。</t>
  </si>
  <si>
    <t>立行立改.</t>
  </si>
  <si>
    <t>旗卫健委</t>
  </si>
  <si>
    <t>坐支应当上缴的非税收入。</t>
  </si>
  <si>
    <t>责令旗卫健委调整有关会计账目，上缴非税收入，今后强化财务管理，避免此类问题的发生。</t>
  </si>
  <si>
    <t>已调整会计账目，并将非税收入上缴财政。</t>
  </si>
  <si>
    <t>项目绩效目标设置不科学。</t>
  </si>
  <si>
    <t>责令旗卫健委今后提高预算编制水平，提前做好项目评估和可行性论证，结合实际科学合理制定项目绩效目标。</t>
  </si>
  <si>
    <t>今后提高预算编制水平，提前做好项目评估和可行性论证，结合实际科学合理制定项目绩效目标。</t>
  </si>
  <si>
    <t>关于旗文体旅游广电局原局长文胜同志任职期间经济责任履行情况审计</t>
  </si>
  <si>
    <t>旗文体旅游广电局原局长文胜</t>
  </si>
  <si>
    <t>固定资产账实不符。</t>
  </si>
  <si>
    <t>责令旗文体旅游广电局追回丢失资产或对相应资产保管人员进行处理。</t>
  </si>
  <si>
    <t>已找到相关资产。</t>
  </si>
  <si>
    <t>旗文体旅游广电局      原局长文胜</t>
  </si>
  <si>
    <t>以往审计发现问题未整改。</t>
  </si>
  <si>
    <t>责令旗文体旅游广电局立即进行整改，及时清理往来款长期挂账。</t>
  </si>
  <si>
    <t>部分已开具发票。其他经被审计单位查证，对方已死亡或查无此公司。</t>
  </si>
  <si>
    <t>旗总工会常务副主席索龙格同志任职期间经济责任履行情况审计</t>
  </si>
  <si>
    <t>旗总工会常务副主席索龙格</t>
  </si>
  <si>
    <t>两节慰问专项资金档案不全。</t>
  </si>
  <si>
    <t>要求旗总工会补齐业务档案资料，并严格执行国家相关规定，今后不得再出现此类问题。</t>
  </si>
  <si>
    <t>立行立改。</t>
  </si>
  <si>
    <t>旗委编办主任何美婷同志任职期间经济责任履行情况审计</t>
  </si>
  <si>
    <t>旗委编办 主任何美婷</t>
  </si>
  <si>
    <t>原始凭证不合规。</t>
  </si>
  <si>
    <t>杜绝此类事件发生。</t>
  </si>
  <si>
    <t>呼伦贝尔市公安局交管支队汽车产业园车管所工程项目竣工决算审计</t>
  </si>
  <si>
    <t>鄂温克旗腾达置业有限责任公司</t>
  </si>
  <si>
    <t>工程竣工结算多计。</t>
  </si>
  <si>
    <r>
      <t>项目代建单位据实核算调整相关会计账目、追回多付工程款206.55万元并上</t>
    </r>
    <r>
      <rPr>
        <sz val="48"/>
        <rFont val="宋体"/>
        <charset val="134"/>
      </rPr>
      <t>缴旗财政国库。</t>
    </r>
  </si>
  <si>
    <t>调账相关会计账目，并上缴国库。</t>
  </si>
  <si>
    <t>多计管理费67.96万元。</t>
  </si>
  <si>
    <t>给与警告。</t>
  </si>
  <si>
    <t>取暖费计入待摊投资37.93万元。</t>
  </si>
  <si>
    <t>工程招标代理费未计入待摊投资41.32万元。</t>
  </si>
  <si>
    <t>责令项目代建单位，严格按规定进行改正负责归还中标单位支付的招标代理费，调整有关会计账目。</t>
  </si>
  <si>
    <t>已调账。</t>
  </si>
  <si>
    <t>未及时编制竣工财务决算。</t>
  </si>
  <si>
    <t>审计期间已整改，不进行处理处罚。</t>
  </si>
  <si>
    <t>未按规定编制初步设计及概算。</t>
  </si>
  <si>
    <t>责令项目建设单位今后严格按照有关规定编制初步设计和概算，保证前期工作的深度达到规定的要求。</t>
  </si>
  <si>
    <t>会计基础工作不规范。</t>
  </si>
  <si>
    <t xml:space="preserve">责成项目代建单位今后会计核算要严格按规定执行，保持会计核算的连续性；严格按规定根据实际需要设置多栏式费用明细账，不得以三栏式明细账代替。                                </t>
  </si>
  <si>
    <t>绿化养护工程未预留保证金。</t>
  </si>
  <si>
    <t>责成项目代建单位完善绿化养护工程合同内容，督促施工单位按合同约定履行义务，养护期到期后按规定进行验收确认是否按合同约定完成。</t>
  </si>
  <si>
    <t>2019年至2021年残疾人就业保障金专项审计</t>
  </si>
  <si>
    <t>旗残联</t>
  </si>
  <si>
    <t>未纳入预算管理。</t>
  </si>
  <si>
    <t>责令旗财政局今后会同旗残联按照相关规定，将行政事业单位残疾人就业保障金纳入预算。</t>
  </si>
  <si>
    <t>已纳入预算。</t>
  </si>
  <si>
    <t>档案管理不规范。</t>
  </si>
  <si>
    <t>责令旗残联加强申报审批资料档案管理，保证内页资料齐全，杜绝此类问题再次发生。</t>
  </si>
  <si>
    <t>未执行公示制度。</t>
  </si>
  <si>
    <t>责令旗残联今后严格按照规定执行对奖补自己发放前向社会公示。</t>
  </si>
  <si>
    <t>财政补助资金专项审计</t>
  </si>
  <si>
    <t>应下达未下达财政补助资金385万元。</t>
  </si>
  <si>
    <t>责成旗财政局将财政补助资金分配下达到相关单位。</t>
  </si>
  <si>
    <t>旗财政局已将财政补助资金385万元分配下达到相关单位。</t>
  </si>
  <si>
    <t>超过规定时间下达专项转移支付资金4272.71万元。</t>
  </si>
  <si>
    <t>责成旗财政局今后及时将财政补助资金下达到相关单位。</t>
  </si>
  <si>
    <t>审计期间旗财政局已将财政补助分配下达到相关单位。</t>
  </si>
  <si>
    <t>项目进展缓慢，财政补助资金未使用1028.36万元。</t>
  </si>
  <si>
    <t>责成相关部门加快项目实施进度，及时申请使用财政补助资金，确保资金发挥效益。</t>
  </si>
  <si>
    <t>9个部门正在加快项目实施进度，按照规定申请使用财政补助资金。</t>
  </si>
  <si>
    <t xml:space="preserve">按项目实施进度拨款。              </t>
  </si>
  <si>
    <t>鄂温克旗加快财政资金支出进度专项审计调查</t>
  </si>
  <si>
    <t>旗财政局及相关预算单位</t>
  </si>
  <si>
    <t>个别部门预算执行进度缓慢。</t>
  </si>
  <si>
    <t>建议相关部门和单位加强对财政资金支出进度的重视，加快项目进度，尽快形成实际支出。财务人员要及时核定缴纳职工五险一金。</t>
  </si>
  <si>
    <t>已出具整改报告，采纳审计建议，完善预算执行管理机制，加强部门协同配合，督促部门和单位落实预算执行主体责任加强项目组织实施管理，切实加快项目预算执行。加强资金保障力度，加强库款运行管理。强化绩效评价结果运用，全面提供资金使用绩效。</t>
  </si>
  <si>
    <t>超过规定时限下达专项转移支付资金4,369.93万元。</t>
  </si>
  <si>
    <t>建议鄂温克旗财政局同相关预算单位突出重点，抓好落实，加快转移支付下达和资金拨付，减少资金滞留。</t>
  </si>
  <si>
    <t>应下达未下达专项转移支付资金3,609.82万元。</t>
  </si>
  <si>
    <t>全旗义务教育阶段政策措施落实情况及义务教育专项资金管理情况审计调查</t>
  </si>
  <si>
    <t>旗教育局</t>
  </si>
  <si>
    <t>未建立健全思想政治理论课教师建设和评价激励体制。</t>
  </si>
  <si>
    <t>责成旗教育局对各中小学校贯彻落实思想政治理论课教师建设和评价激励体制的建立进行督查落实。</t>
  </si>
  <si>
    <t>已建立思想政治理论课教师建设和评价激励体制。</t>
  </si>
  <si>
    <t>在编制配备、职称评聘等方面优先保障中小学思政课教师有差距。</t>
  </si>
  <si>
    <t>责成旗教育局对各中小学校思政教师考核办法、考核方案、职称评聘和评优评先办法等进行督查落实。</t>
  </si>
  <si>
    <t>已建立考核办法。</t>
  </si>
  <si>
    <t>未按规定配备专职思政课教师。</t>
  </si>
  <si>
    <t>建议旗教育局督促各中小学校根据相关规定配备思政课教师。</t>
  </si>
  <si>
    <t>根据相关规定配备思政课教师。</t>
  </si>
  <si>
    <t>思政课建设所需经费未纳入年度预算。</t>
  </si>
  <si>
    <t>责成旗教育局及时向旗财政局和各中小学校传达政策要求，确保下一年度将思政课建设所需经费纳入年度预算。</t>
  </si>
  <si>
    <t>已纳入预算管理。</t>
  </si>
  <si>
    <t>课后服务未纳入教师考核工作体系。</t>
  </si>
  <si>
    <t>责成旗教育局对各中小学校贯彻“双减”政策课后服务纳入教师考核工作体系的建立进行督查落实。</t>
  </si>
  <si>
    <t>已纳入考核体系。</t>
  </si>
  <si>
    <t>义务教育学校教师、校长交流轮岗工作开展不到位。</t>
  </si>
  <si>
    <t>建议旗教育局依据相关规定，推动城乡校长、教师交流工作。</t>
  </si>
  <si>
    <t>依据相关规定，推动城乡校长、教师交流工作。</t>
  </si>
  <si>
    <t>2020年和2021年，鄂温克旗中小学未按规定编制教师培训经费预算。</t>
  </si>
  <si>
    <t>责成旗教育局监督各中小学校下一年度按规定将教师培训经费纳入预算。</t>
  </si>
  <si>
    <t>应享受未享受家庭经济困难学生生活补助。</t>
  </si>
  <si>
    <t>责成旗教育局及各中小学校今后依据相关规定，规范审核流程，合理认定受助学生。</t>
  </si>
  <si>
    <t>已补发。</t>
  </si>
  <si>
    <t>义务教育薄弱环节改善与能力提升工作规划（2019——2020年）目标任务未完成。</t>
  </si>
  <si>
    <t>责成旗教育局今后杜绝此类问题再发生。</t>
  </si>
  <si>
    <t>今后杜绝此类问题再发生。</t>
  </si>
  <si>
    <t>2020年至2021年，鄂温克旗1所义务教育学校薄弱环节改善与能力提升建设项目未通过消防验收，存在安全隐患，无法投入使用。</t>
  </si>
  <si>
    <t>责成旗教育局及时完成伊敏河镇第二小学师生食堂消防验收整改，尽快使食堂投入使用。</t>
  </si>
  <si>
    <t>已完成验收。</t>
  </si>
  <si>
    <t>服务性收费和代收费未严格执行公示制度。</t>
  </si>
  <si>
    <t>责成旗教育局对各中小学校贯彻公示制度的建立和执行进行督查落实。</t>
  </si>
  <si>
    <t>已进行督查。</t>
  </si>
  <si>
    <t>未建立中小学校舍安全保障长效机制。</t>
  </si>
  <si>
    <t>责成旗教育局及时向各中小学传达政策要求，并按规定落实执行。</t>
  </si>
  <si>
    <t>已建立长效机制。</t>
  </si>
  <si>
    <t>教育督导体制、考核问责机制和激励机制不健全。</t>
  </si>
  <si>
    <t>责成旗教育局建立健全教育督导体制、考核问责机制和激励机制等相关制度并严格贯彻执行。</t>
  </si>
  <si>
    <t>已建立相关制度。</t>
  </si>
  <si>
    <t>未严格落实报告、反馈、整改、复查、激励、约谈、问责制度。</t>
  </si>
  <si>
    <t>责成旗教育局根据相关规定严格落实报告、反馈、整改、复查、激励、约谈、问责制度。</t>
  </si>
  <si>
    <t>严格落实相关制度。</t>
  </si>
  <si>
    <t>挤占挪用城乡义务教育公用经费。</t>
  </si>
  <si>
    <t>责成旗教育局监督各中小学校加强资金管理，合理使用公用经费。</t>
  </si>
  <si>
    <t>义务教育财政拨款增长均低于财政经常性收入增长比例。</t>
  </si>
  <si>
    <t>建议旗财政局下一年度依照相关规定予以保障。</t>
  </si>
  <si>
    <t>依照相关规定保障。</t>
  </si>
  <si>
    <t>生均义务教育费未实现逐步增长。</t>
  </si>
  <si>
    <t>建议旗财政局依照相关规定予以保障。</t>
  </si>
  <si>
    <t>义务教育薄弱环节改善与能力提升项目规划未明确市和旗两级资金具体投入情况。</t>
  </si>
  <si>
    <t>建议有关部门按相关规定明确资金投入情况。</t>
  </si>
  <si>
    <t>未分配下达资金840.28万元，导致资金滞留财政未发挥资金使用效益。</t>
  </si>
  <si>
    <t>建议旗财政局依照相关规定分配下达资金。</t>
  </si>
  <si>
    <t>2023年已纳入年初预算，制定整改计划。截止2023年12月末财政局已将840.28万元额度全部下拨。</t>
  </si>
  <si>
    <t>未及时拨付资金1987.45万元。</t>
  </si>
  <si>
    <t>建议旗财政局依照相关规定及时拨付资金。</t>
  </si>
  <si>
    <t>已制定拨付计划。</t>
  </si>
  <si>
    <t>2022年第一季度贯彻落实国家重大政策措施情况跟踪审计调查</t>
  </si>
  <si>
    <t>财政部门未及时清理部门专项结余结转资金341.35万元。</t>
  </si>
  <si>
    <t>责令财政部门收回存量资金并重新分配使用，使资金得到有效利用。</t>
  </si>
  <si>
    <t>已收回存量资金并安排使用。</t>
  </si>
</sst>
</file>

<file path=xl/styles.xml><?xml version="1.0" encoding="utf-8"?>
<styleSheet xmlns="http://schemas.openxmlformats.org/spreadsheetml/2006/main" xmlns:mc="http://schemas.openxmlformats.org/markup-compatibility/2006" xmlns:xr9="http://schemas.microsoft.com/office/spreadsheetml/2016/revision9" mc:Ignorable="xr9">
  <numFmts count="8">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 numFmtId="177" formatCode="0.00_ "/>
    <numFmt numFmtId="178" formatCode="#,##0_ "/>
    <numFmt numFmtId="179" formatCode="#,##0.0_ "/>
  </numFmts>
  <fonts count="29">
    <font>
      <sz val="11"/>
      <color theme="1"/>
      <name val="等线"/>
      <charset val="134"/>
      <scheme val="minor"/>
    </font>
    <font>
      <sz val="48"/>
      <color theme="1"/>
      <name val="等线"/>
      <charset val="134"/>
      <scheme val="minor"/>
    </font>
    <font>
      <sz val="48"/>
      <name val="等线"/>
      <charset val="134"/>
      <scheme val="minor"/>
    </font>
    <font>
      <sz val="48"/>
      <color theme="1"/>
      <name val="宋体"/>
      <charset val="134"/>
    </font>
    <font>
      <sz val="48"/>
      <name val="宋体"/>
      <charset val="134"/>
    </font>
    <font>
      <sz val="11"/>
      <color theme="1"/>
      <name val="宋体"/>
      <charset val="134"/>
    </font>
    <font>
      <b/>
      <sz val="72"/>
      <color theme="1"/>
      <name val="宋体"/>
      <charset val="134"/>
    </font>
    <font>
      <sz val="48"/>
      <color indexed="8"/>
      <name val="宋体"/>
      <charset val="134"/>
    </font>
    <font>
      <sz val="48"/>
      <color rgb="FFFF0000"/>
      <name val="等线"/>
      <charset val="134"/>
      <scheme val="minor"/>
    </font>
    <font>
      <u/>
      <sz val="11"/>
      <color rgb="FF0000FF"/>
      <name val="等线"/>
      <charset val="0"/>
      <scheme val="minor"/>
    </font>
    <font>
      <u/>
      <sz val="11"/>
      <color rgb="FF800080"/>
      <name val="等线"/>
      <charset val="0"/>
      <scheme val="minor"/>
    </font>
    <font>
      <sz val="11"/>
      <color rgb="FFFF0000"/>
      <name val="等线"/>
      <charset val="0"/>
      <scheme val="minor"/>
    </font>
    <font>
      <b/>
      <sz val="18"/>
      <color theme="3"/>
      <name val="等线"/>
      <charset val="134"/>
      <scheme val="minor"/>
    </font>
    <font>
      <i/>
      <sz val="11"/>
      <color rgb="FF7F7F7F"/>
      <name val="等线"/>
      <charset val="0"/>
      <scheme val="minor"/>
    </font>
    <font>
      <b/>
      <sz val="15"/>
      <color theme="3"/>
      <name val="等线"/>
      <charset val="134"/>
      <scheme val="minor"/>
    </font>
    <font>
      <b/>
      <sz val="13"/>
      <color theme="3"/>
      <name val="等线"/>
      <charset val="134"/>
      <scheme val="minor"/>
    </font>
    <font>
      <b/>
      <sz val="11"/>
      <color theme="3"/>
      <name val="等线"/>
      <charset val="134"/>
      <scheme val="minor"/>
    </font>
    <font>
      <sz val="11"/>
      <color rgb="FF3F3F76"/>
      <name val="等线"/>
      <charset val="0"/>
      <scheme val="minor"/>
    </font>
    <font>
      <b/>
      <sz val="11"/>
      <color rgb="FF3F3F3F"/>
      <name val="等线"/>
      <charset val="0"/>
      <scheme val="minor"/>
    </font>
    <font>
      <b/>
      <sz val="11"/>
      <color rgb="FFFA7D00"/>
      <name val="等线"/>
      <charset val="0"/>
      <scheme val="minor"/>
    </font>
    <font>
      <b/>
      <sz val="11"/>
      <color rgb="FFFFFFFF"/>
      <name val="等线"/>
      <charset val="0"/>
      <scheme val="minor"/>
    </font>
    <font>
      <sz val="11"/>
      <color rgb="FFFA7D00"/>
      <name val="等线"/>
      <charset val="0"/>
      <scheme val="minor"/>
    </font>
    <font>
      <b/>
      <sz val="11"/>
      <color theme="1"/>
      <name val="等线"/>
      <charset val="0"/>
      <scheme val="minor"/>
    </font>
    <font>
      <sz val="11"/>
      <color rgb="FF006100"/>
      <name val="等线"/>
      <charset val="0"/>
      <scheme val="minor"/>
    </font>
    <font>
      <sz val="11"/>
      <color rgb="FF9C0006"/>
      <name val="等线"/>
      <charset val="0"/>
      <scheme val="minor"/>
    </font>
    <font>
      <sz val="11"/>
      <color rgb="FF9C6500"/>
      <name val="等线"/>
      <charset val="0"/>
      <scheme val="minor"/>
    </font>
    <font>
      <sz val="11"/>
      <color theme="0"/>
      <name val="等线"/>
      <charset val="0"/>
      <scheme val="minor"/>
    </font>
    <font>
      <sz val="11"/>
      <color theme="1"/>
      <name val="等线"/>
      <charset val="0"/>
      <scheme val="minor"/>
    </font>
    <font>
      <sz val="12"/>
      <name val="宋体"/>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0" fillId="2" borderId="2" applyNumberFormat="0" applyFont="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3" applyNumberFormat="0" applyFill="0" applyAlignment="0" applyProtection="0">
      <alignment vertical="center"/>
    </xf>
    <xf numFmtId="0" fontId="15" fillId="0" borderId="3" applyNumberFormat="0" applyFill="0" applyAlignment="0" applyProtection="0">
      <alignment vertical="center"/>
    </xf>
    <xf numFmtId="0" fontId="16" fillId="0" borderId="4" applyNumberFormat="0" applyFill="0" applyAlignment="0" applyProtection="0">
      <alignment vertical="center"/>
    </xf>
    <xf numFmtId="0" fontId="16" fillId="0" borderId="0" applyNumberFormat="0" applyFill="0" applyBorder="0" applyAlignment="0" applyProtection="0">
      <alignment vertical="center"/>
    </xf>
    <xf numFmtId="0" fontId="17" fillId="3" borderId="5" applyNumberFormat="0" applyAlignment="0" applyProtection="0">
      <alignment vertical="center"/>
    </xf>
    <xf numFmtId="0" fontId="18" fillId="4" borderId="6" applyNumberFormat="0" applyAlignment="0" applyProtection="0">
      <alignment vertical="center"/>
    </xf>
    <xf numFmtId="0" fontId="19" fillId="4" borderId="5" applyNumberFormat="0" applyAlignment="0" applyProtection="0">
      <alignment vertical="center"/>
    </xf>
    <xf numFmtId="0" fontId="20" fillId="5" borderId="7" applyNumberFormat="0" applyAlignment="0" applyProtection="0">
      <alignment vertical="center"/>
    </xf>
    <xf numFmtId="0" fontId="21" fillId="0" borderId="8" applyNumberFormat="0" applyFill="0" applyAlignment="0" applyProtection="0">
      <alignment vertical="center"/>
    </xf>
    <xf numFmtId="0" fontId="22" fillId="0" borderId="9" applyNumberFormat="0" applyFill="0" applyAlignment="0" applyProtection="0">
      <alignment vertical="center"/>
    </xf>
    <xf numFmtId="0" fontId="23" fillId="6" borderId="0" applyNumberFormat="0" applyBorder="0" applyAlignment="0" applyProtection="0">
      <alignment vertical="center"/>
    </xf>
    <xf numFmtId="0" fontId="24" fillId="7" borderId="0" applyNumberFormat="0" applyBorder="0" applyAlignment="0" applyProtection="0">
      <alignment vertical="center"/>
    </xf>
    <xf numFmtId="0" fontId="25" fillId="8" borderId="0" applyNumberFormat="0" applyBorder="0" applyAlignment="0" applyProtection="0">
      <alignment vertical="center"/>
    </xf>
    <xf numFmtId="0" fontId="26" fillId="9" borderId="0" applyNumberFormat="0" applyBorder="0" applyAlignment="0" applyProtection="0">
      <alignment vertical="center"/>
    </xf>
    <xf numFmtId="0" fontId="27" fillId="10" borderId="0" applyNumberFormat="0" applyBorder="0" applyAlignment="0" applyProtection="0">
      <alignment vertical="center"/>
    </xf>
    <xf numFmtId="0" fontId="27" fillId="11" borderId="0" applyNumberFormat="0" applyBorder="0" applyAlignment="0" applyProtection="0">
      <alignment vertical="center"/>
    </xf>
    <xf numFmtId="0" fontId="26" fillId="12" borderId="0" applyNumberFormat="0" applyBorder="0" applyAlignment="0" applyProtection="0">
      <alignment vertical="center"/>
    </xf>
    <xf numFmtId="0" fontId="26" fillId="13" borderId="0" applyNumberFormat="0" applyBorder="0" applyAlignment="0" applyProtection="0">
      <alignment vertical="center"/>
    </xf>
    <xf numFmtId="0" fontId="27" fillId="14" borderId="0" applyNumberFormat="0" applyBorder="0" applyAlignment="0" applyProtection="0">
      <alignment vertical="center"/>
    </xf>
    <xf numFmtId="0" fontId="27" fillId="15" borderId="0" applyNumberFormat="0" applyBorder="0" applyAlignment="0" applyProtection="0">
      <alignment vertical="center"/>
    </xf>
    <xf numFmtId="0" fontId="26" fillId="16" borderId="0" applyNumberFormat="0" applyBorder="0" applyAlignment="0" applyProtection="0">
      <alignment vertical="center"/>
    </xf>
    <xf numFmtId="0" fontId="26" fillId="17" borderId="0" applyNumberFormat="0" applyBorder="0" applyAlignment="0" applyProtection="0">
      <alignment vertical="center"/>
    </xf>
    <xf numFmtId="0" fontId="27" fillId="18" borderId="0" applyNumberFormat="0" applyBorder="0" applyAlignment="0" applyProtection="0">
      <alignment vertical="center"/>
    </xf>
    <xf numFmtId="0" fontId="27" fillId="19" borderId="0" applyNumberFormat="0" applyBorder="0" applyAlignment="0" applyProtection="0">
      <alignment vertical="center"/>
    </xf>
    <xf numFmtId="0" fontId="26" fillId="20" borderId="0" applyNumberFormat="0" applyBorder="0" applyAlignment="0" applyProtection="0">
      <alignment vertical="center"/>
    </xf>
    <xf numFmtId="0" fontId="26" fillId="21" borderId="0" applyNumberFormat="0" applyBorder="0" applyAlignment="0" applyProtection="0">
      <alignment vertical="center"/>
    </xf>
    <xf numFmtId="0" fontId="27" fillId="22" borderId="0" applyNumberFormat="0" applyBorder="0" applyAlignment="0" applyProtection="0">
      <alignment vertical="center"/>
    </xf>
    <xf numFmtId="0" fontId="27" fillId="23" borderId="0" applyNumberFormat="0" applyBorder="0" applyAlignment="0" applyProtection="0">
      <alignment vertical="center"/>
    </xf>
    <xf numFmtId="0" fontId="26" fillId="24" borderId="0" applyNumberFormat="0" applyBorder="0" applyAlignment="0" applyProtection="0">
      <alignment vertical="center"/>
    </xf>
    <xf numFmtId="0" fontId="26" fillId="25" borderId="0" applyNumberFormat="0" applyBorder="0" applyAlignment="0" applyProtection="0">
      <alignment vertical="center"/>
    </xf>
    <xf numFmtId="0" fontId="27" fillId="26" borderId="0" applyNumberFormat="0" applyBorder="0" applyAlignment="0" applyProtection="0">
      <alignment vertical="center"/>
    </xf>
    <xf numFmtId="0" fontId="27" fillId="27" borderId="0" applyNumberFormat="0" applyBorder="0" applyAlignment="0" applyProtection="0">
      <alignment vertical="center"/>
    </xf>
    <xf numFmtId="0" fontId="26" fillId="28" borderId="0" applyNumberFormat="0" applyBorder="0" applyAlignment="0" applyProtection="0">
      <alignment vertical="center"/>
    </xf>
    <xf numFmtId="0" fontId="26" fillId="29" borderId="0" applyNumberFormat="0" applyBorder="0" applyAlignment="0" applyProtection="0">
      <alignment vertical="center"/>
    </xf>
    <xf numFmtId="0" fontId="27" fillId="30" borderId="0" applyNumberFormat="0" applyBorder="0" applyAlignment="0" applyProtection="0">
      <alignment vertical="center"/>
    </xf>
    <xf numFmtId="0" fontId="27" fillId="31" borderId="0" applyNumberFormat="0" applyBorder="0" applyAlignment="0" applyProtection="0">
      <alignment vertical="center"/>
    </xf>
    <xf numFmtId="0" fontId="26" fillId="32" borderId="0" applyNumberFormat="0" applyBorder="0" applyAlignment="0" applyProtection="0">
      <alignment vertical="center"/>
    </xf>
    <xf numFmtId="0" fontId="28" fillId="0" borderId="0" applyProtection="0"/>
  </cellStyleXfs>
  <cellXfs count="43">
    <xf numFmtId="0" fontId="0" fillId="0" borderId="0" xfId="0">
      <alignment vertical="center"/>
    </xf>
    <xf numFmtId="0" fontId="1" fillId="0" borderId="0" xfId="0" applyFont="1" applyFill="1">
      <alignment vertical="center"/>
    </xf>
    <xf numFmtId="0" fontId="1" fillId="0" borderId="0" xfId="0" applyFont="1" applyFill="1" applyAlignment="1">
      <alignment horizontal="center" vertical="center" wrapText="1"/>
    </xf>
    <xf numFmtId="0" fontId="2" fillId="0" borderId="0" xfId="0" applyFont="1" applyFill="1">
      <alignment vertical="center"/>
    </xf>
    <xf numFmtId="0" fontId="3" fillId="0" borderId="0" xfId="0" applyFont="1" applyFill="1">
      <alignment vertical="center"/>
    </xf>
    <xf numFmtId="0" fontId="4" fillId="0" borderId="0" xfId="0" applyFont="1" applyFill="1">
      <alignment vertical="center"/>
    </xf>
    <xf numFmtId="0" fontId="0" fillId="0" borderId="0" xfId="0" applyFill="1">
      <alignment vertical="center"/>
    </xf>
    <xf numFmtId="0" fontId="0" fillId="0" borderId="0" xfId="0" applyFill="1" applyAlignment="1">
      <alignment vertical="center" wrapText="1"/>
    </xf>
    <xf numFmtId="0" fontId="0" fillId="0" borderId="0" xfId="0" applyFill="1" applyAlignment="1">
      <alignment horizontal="center" vertical="center" wrapText="1"/>
    </xf>
    <xf numFmtId="0" fontId="0" fillId="0" borderId="0" xfId="0" applyFill="1" applyAlignment="1">
      <alignment horizontal="left" vertical="center" wrapText="1"/>
    </xf>
    <xf numFmtId="176" fontId="5" fillId="0" borderId="0" xfId="0" applyNumberFormat="1" applyFont="1" applyFill="1">
      <alignment vertical="center"/>
    </xf>
    <xf numFmtId="176" fontId="0" fillId="0" borderId="0" xfId="0" applyNumberFormat="1" applyFill="1">
      <alignment vertical="center"/>
    </xf>
    <xf numFmtId="0" fontId="6" fillId="0" borderId="0" xfId="0" applyFont="1" applyFill="1" applyAlignment="1">
      <alignment horizontal="center" vertical="center"/>
    </xf>
    <xf numFmtId="0" fontId="6" fillId="0" borderId="0" xfId="0" applyFont="1" applyFill="1" applyAlignment="1">
      <alignment horizontal="left" vertical="center"/>
    </xf>
    <xf numFmtId="0" fontId="3" fillId="0" borderId="1" xfId="0" applyFont="1" applyFill="1" applyBorder="1" applyAlignment="1">
      <alignment horizontal="center" vertical="center" wrapText="1"/>
    </xf>
    <xf numFmtId="0" fontId="3" fillId="0" borderId="1" xfId="0" applyFont="1" applyFill="1" applyBorder="1" applyAlignment="1">
      <alignment horizontal="left" vertical="center" wrapText="1"/>
    </xf>
    <xf numFmtId="176" fontId="3" fillId="0" borderId="1" xfId="0" applyNumberFormat="1" applyFont="1" applyFill="1" applyBorder="1" applyAlignment="1">
      <alignment horizontal="center" vertical="center" wrapText="1"/>
    </xf>
    <xf numFmtId="0" fontId="3" fillId="0" borderId="1" xfId="0" applyFont="1" applyFill="1" applyBorder="1" applyAlignment="1">
      <alignment horizontal="center" vertical="center"/>
    </xf>
    <xf numFmtId="0" fontId="3" fillId="0" borderId="1" xfId="0" applyFont="1" applyFill="1" applyBorder="1" applyAlignment="1">
      <alignment vertical="center" wrapText="1"/>
    </xf>
    <xf numFmtId="3" fontId="3" fillId="0" borderId="1" xfId="0" applyNumberFormat="1" applyFont="1" applyFill="1" applyBorder="1" applyAlignment="1">
      <alignment horizontal="center" vertical="center" wrapText="1"/>
    </xf>
    <xf numFmtId="4" fontId="3" fillId="0" borderId="1" xfId="0" applyNumberFormat="1" applyFont="1" applyFill="1" applyBorder="1" applyAlignment="1">
      <alignment horizontal="center" vertical="center" wrapText="1"/>
    </xf>
    <xf numFmtId="0" fontId="4" fillId="0" borderId="1" xfId="0" applyFont="1" applyFill="1" applyBorder="1" applyAlignment="1">
      <alignment horizontal="center" vertical="center"/>
    </xf>
    <xf numFmtId="0" fontId="4" fillId="0" borderId="1" xfId="0" applyFont="1" applyFill="1" applyBorder="1" applyAlignment="1">
      <alignment vertical="center" wrapText="1"/>
    </xf>
    <xf numFmtId="0" fontId="4" fillId="0" borderId="1" xfId="0" applyFont="1" applyFill="1" applyBorder="1" applyAlignment="1">
      <alignment horizontal="center" vertical="center" wrapText="1"/>
    </xf>
    <xf numFmtId="0" fontId="4" fillId="0" borderId="1" xfId="0" applyFont="1" applyFill="1" applyBorder="1" applyAlignment="1">
      <alignment horizontal="left" vertical="center" wrapText="1"/>
    </xf>
    <xf numFmtId="177" fontId="3" fillId="0" borderId="1" xfId="0" applyNumberFormat="1" applyFont="1" applyFill="1" applyBorder="1" applyAlignment="1">
      <alignment horizontal="center" vertical="center" wrapText="1"/>
    </xf>
    <xf numFmtId="0" fontId="3" fillId="0" borderId="1" xfId="0" applyFont="1" applyFill="1" applyBorder="1" applyAlignment="1">
      <alignment horizontal="left" vertical="center"/>
    </xf>
    <xf numFmtId="0" fontId="7" fillId="0" borderId="1" xfId="49" applyNumberFormat="1" applyFont="1" applyFill="1" applyBorder="1" applyAlignment="1">
      <alignment horizontal="left" vertical="center" wrapText="1"/>
    </xf>
    <xf numFmtId="176" fontId="6" fillId="0" borderId="0" xfId="0" applyNumberFormat="1" applyFont="1" applyFill="1" applyAlignment="1">
      <alignment horizontal="center" vertical="center"/>
    </xf>
    <xf numFmtId="0" fontId="8" fillId="0" borderId="0" xfId="0" applyFont="1" applyFill="1" applyAlignment="1">
      <alignment horizontal="center" vertical="center" wrapText="1"/>
    </xf>
    <xf numFmtId="176" fontId="3" fillId="0" borderId="1" xfId="0" applyNumberFormat="1" applyFont="1" applyFill="1" applyBorder="1">
      <alignment vertical="center"/>
    </xf>
    <xf numFmtId="178" fontId="3" fillId="0" borderId="1" xfId="0" applyNumberFormat="1" applyFont="1" applyFill="1" applyBorder="1">
      <alignment vertical="center"/>
    </xf>
    <xf numFmtId="179" fontId="4" fillId="0" borderId="1" xfId="0" applyNumberFormat="1" applyFont="1" applyFill="1" applyBorder="1">
      <alignment vertical="center"/>
    </xf>
    <xf numFmtId="176" fontId="4" fillId="0" borderId="1" xfId="0" applyNumberFormat="1" applyFont="1" applyFill="1" applyBorder="1">
      <alignment vertical="center"/>
    </xf>
    <xf numFmtId="176" fontId="1" fillId="0" borderId="1" xfId="0" applyNumberFormat="1" applyFont="1" applyFill="1" applyBorder="1">
      <alignment vertical="center"/>
    </xf>
    <xf numFmtId="0" fontId="1" fillId="0" borderId="1" xfId="0" applyFont="1" applyFill="1" applyBorder="1">
      <alignment vertical="center"/>
    </xf>
    <xf numFmtId="0" fontId="3" fillId="0" borderId="1" xfId="0" applyFont="1" applyFill="1" applyBorder="1">
      <alignment vertical="center"/>
    </xf>
    <xf numFmtId="4" fontId="3" fillId="0" borderId="1" xfId="0" applyNumberFormat="1" applyFont="1" applyFill="1" applyBorder="1">
      <alignment vertical="center"/>
    </xf>
    <xf numFmtId="0" fontId="1" fillId="0" borderId="1" xfId="0" applyFont="1" applyFill="1" applyBorder="1" applyAlignment="1">
      <alignment vertical="center" wrapText="1"/>
    </xf>
    <xf numFmtId="0" fontId="3" fillId="0" borderId="0" xfId="0" applyFont="1" applyFill="1" applyAlignment="1">
      <alignment vertical="center" wrapText="1"/>
    </xf>
    <xf numFmtId="0" fontId="4" fillId="0" borderId="1" xfId="0" applyFont="1" applyFill="1" applyBorder="1">
      <alignment vertical="center"/>
    </xf>
    <xf numFmtId="0" fontId="2" fillId="0" borderId="1" xfId="0" applyFont="1" applyFill="1" applyBorder="1">
      <alignment vertical="center"/>
    </xf>
    <xf numFmtId="0" fontId="2" fillId="0" borderId="1" xfId="0" applyFont="1" applyFill="1" applyBorder="1" applyAlignment="1">
      <alignment vertical="center" wrapText="1"/>
    </xf>
  </cellXfs>
  <cellStyles count="5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5 3 133 2" xfId="49"/>
  </cellStyles>
  <tableStyles count="0" defaultTableStyle="TableStyleMedium2" defaultPivotStyle="PivotStyleLight16"/>
  <colors>
    <mruColors>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L91"/>
  <sheetViews>
    <sheetView tabSelected="1" zoomScale="50" zoomScaleNormal="50" topLeftCell="D10" workbookViewId="0">
      <selection activeCell="F2" sqref="F2"/>
    </sheetView>
  </sheetViews>
  <sheetFormatPr defaultColWidth="9" defaultRowHeight="14.4"/>
  <cols>
    <col min="1" max="1" width="14.6666666666667" style="6" customWidth="1"/>
    <col min="2" max="2" width="85.3333333333333" style="7" customWidth="1"/>
    <col min="3" max="3" width="41.5555555555556" style="8" customWidth="1"/>
    <col min="4" max="4" width="105.333333333333" style="7" customWidth="1"/>
    <col min="5" max="5" width="55.8888888888889" style="8" customWidth="1"/>
    <col min="6" max="6" width="117.333333333333" style="9" customWidth="1"/>
    <col min="7" max="7" width="40" style="9" customWidth="1"/>
    <col min="8" max="8" width="107.111111111111" style="9" customWidth="1"/>
    <col min="9" max="9" width="52.6666666666667" style="10" customWidth="1"/>
    <col min="10" max="10" width="47.6666666666667" style="11" customWidth="1"/>
    <col min="11" max="11" width="36.2222222222222" style="7" customWidth="1"/>
    <col min="12" max="12" width="32.1296296296296" style="6" customWidth="1"/>
    <col min="13" max="16384" width="9" style="6"/>
  </cols>
  <sheetData>
    <row r="1" s="1" customFormat="1" ht="166" customHeight="1" spans="1:11">
      <c r="A1" s="12" t="s">
        <v>0</v>
      </c>
      <c r="B1" s="12"/>
      <c r="C1" s="12"/>
      <c r="D1" s="12"/>
      <c r="E1" s="12"/>
      <c r="F1" s="13"/>
      <c r="G1" s="13"/>
      <c r="H1" s="13"/>
      <c r="I1" s="28"/>
      <c r="J1" s="28"/>
      <c r="K1" s="12"/>
    </row>
    <row r="2" s="2" customFormat="1" ht="302" customHeight="1" spans="1:12">
      <c r="A2" s="14" t="s">
        <v>1</v>
      </c>
      <c r="B2" s="14" t="s">
        <v>2</v>
      </c>
      <c r="C2" s="14" t="s">
        <v>3</v>
      </c>
      <c r="D2" s="14" t="s">
        <v>4</v>
      </c>
      <c r="E2" s="14" t="s">
        <v>5</v>
      </c>
      <c r="F2" s="14" t="s">
        <v>6</v>
      </c>
      <c r="G2" s="15" t="s">
        <v>7</v>
      </c>
      <c r="H2" s="14" t="s">
        <v>8</v>
      </c>
      <c r="I2" s="16" t="s">
        <v>9</v>
      </c>
      <c r="J2" s="16" t="s">
        <v>10</v>
      </c>
      <c r="K2" s="14" t="s">
        <v>11</v>
      </c>
      <c r="L2" s="29"/>
    </row>
    <row r="3" s="2" customFormat="1" ht="132" customHeight="1" spans="1:12">
      <c r="A3" s="14"/>
      <c r="B3" s="14" t="s">
        <v>12</v>
      </c>
      <c r="C3" s="14"/>
      <c r="D3" s="14"/>
      <c r="E3" s="16">
        <f>SUM(E4:E56)</f>
        <v>39227.41</v>
      </c>
      <c r="F3" s="15"/>
      <c r="G3" s="15"/>
      <c r="H3" s="15"/>
      <c r="I3" s="30">
        <f>SUM(I4:I56)</f>
        <v>31560.58</v>
      </c>
      <c r="J3" s="30">
        <f>SUM(J4:J56)</f>
        <v>7666.83</v>
      </c>
      <c r="K3" s="18"/>
      <c r="L3" s="29"/>
    </row>
    <row r="4" s="1" customFormat="1" ht="409" customHeight="1" spans="1:12">
      <c r="A4" s="17">
        <v>1</v>
      </c>
      <c r="B4" s="18" t="s">
        <v>13</v>
      </c>
      <c r="C4" s="14" t="s">
        <v>14</v>
      </c>
      <c r="D4" s="18" t="s">
        <v>15</v>
      </c>
      <c r="E4" s="14"/>
      <c r="F4" s="15" t="s">
        <v>16</v>
      </c>
      <c r="G4" s="15" t="s">
        <v>17</v>
      </c>
      <c r="H4" s="15" t="s">
        <v>18</v>
      </c>
      <c r="I4" s="30"/>
      <c r="J4" s="30"/>
      <c r="K4" s="18"/>
      <c r="L4" s="29"/>
    </row>
    <row r="5" s="1" customFormat="1" ht="409" customHeight="1" spans="1:11">
      <c r="A5" s="17">
        <v>2</v>
      </c>
      <c r="B5" s="18" t="s">
        <v>13</v>
      </c>
      <c r="C5" s="14" t="s">
        <v>14</v>
      </c>
      <c r="D5" s="18" t="s">
        <v>19</v>
      </c>
      <c r="E5" s="14"/>
      <c r="F5" s="15" t="s">
        <v>20</v>
      </c>
      <c r="G5" s="15" t="s">
        <v>17</v>
      </c>
      <c r="H5" s="15" t="s">
        <v>21</v>
      </c>
      <c r="I5" s="30"/>
      <c r="J5" s="30"/>
      <c r="K5" s="18"/>
    </row>
    <row r="6" s="1" customFormat="1" ht="409" customHeight="1" spans="1:11">
      <c r="A6" s="17">
        <v>3</v>
      </c>
      <c r="B6" s="18" t="s">
        <v>13</v>
      </c>
      <c r="C6" s="14" t="s">
        <v>14</v>
      </c>
      <c r="D6" s="18" t="s">
        <v>22</v>
      </c>
      <c r="E6" s="19">
        <v>3384</v>
      </c>
      <c r="F6" s="15" t="s">
        <v>23</v>
      </c>
      <c r="G6" s="15" t="s">
        <v>17</v>
      </c>
      <c r="H6" s="15" t="s">
        <v>24</v>
      </c>
      <c r="I6" s="31">
        <v>3384</v>
      </c>
      <c r="J6" s="30">
        <v>0</v>
      </c>
      <c r="K6" s="18"/>
    </row>
    <row r="7" s="1" customFormat="1" ht="409" customHeight="1" spans="1:11">
      <c r="A7" s="17">
        <v>4</v>
      </c>
      <c r="B7" s="18" t="s">
        <v>13</v>
      </c>
      <c r="C7" s="14" t="s">
        <v>14</v>
      </c>
      <c r="D7" s="18" t="s">
        <v>25</v>
      </c>
      <c r="E7" s="14"/>
      <c r="F7" s="15" t="s">
        <v>26</v>
      </c>
      <c r="G7" s="15" t="s">
        <v>17</v>
      </c>
      <c r="H7" s="15" t="s">
        <v>27</v>
      </c>
      <c r="I7" s="30"/>
      <c r="J7" s="30"/>
      <c r="K7" s="18"/>
    </row>
    <row r="8" s="1" customFormat="1" ht="408" customHeight="1" spans="1:11">
      <c r="A8" s="17">
        <v>5</v>
      </c>
      <c r="B8" s="18" t="s">
        <v>13</v>
      </c>
      <c r="C8" s="14" t="s">
        <v>14</v>
      </c>
      <c r="D8" s="18" t="s">
        <v>28</v>
      </c>
      <c r="E8" s="20">
        <v>15872.95</v>
      </c>
      <c r="F8" s="15" t="s">
        <v>29</v>
      </c>
      <c r="G8" s="15" t="s">
        <v>30</v>
      </c>
      <c r="H8" s="15" t="s">
        <v>31</v>
      </c>
      <c r="I8" s="30">
        <f>6726.13+1743.64</f>
        <v>8469.77</v>
      </c>
      <c r="J8" s="30">
        <v>7403.18</v>
      </c>
      <c r="K8" s="14" t="s">
        <v>32</v>
      </c>
    </row>
    <row r="9" s="1" customFormat="1" ht="409" customHeight="1" spans="1:11">
      <c r="A9" s="17">
        <v>6</v>
      </c>
      <c r="B9" s="18" t="s">
        <v>13</v>
      </c>
      <c r="C9" s="14" t="s">
        <v>14</v>
      </c>
      <c r="D9" s="18" t="s">
        <v>33</v>
      </c>
      <c r="E9" s="14"/>
      <c r="F9" s="15" t="s">
        <v>34</v>
      </c>
      <c r="G9" s="15" t="s">
        <v>17</v>
      </c>
      <c r="H9" s="15" t="s">
        <v>35</v>
      </c>
      <c r="I9" s="30"/>
      <c r="J9" s="30"/>
      <c r="K9" s="18"/>
    </row>
    <row r="10" s="1" customFormat="1" ht="409" customHeight="1" spans="1:11">
      <c r="A10" s="17">
        <v>7</v>
      </c>
      <c r="B10" s="18" t="s">
        <v>13</v>
      </c>
      <c r="C10" s="14" t="s">
        <v>14</v>
      </c>
      <c r="D10" s="18" t="s">
        <v>36</v>
      </c>
      <c r="E10" s="14">
        <v>128</v>
      </c>
      <c r="F10" s="15" t="s">
        <v>37</v>
      </c>
      <c r="G10" s="15" t="s">
        <v>17</v>
      </c>
      <c r="H10" s="15" t="s">
        <v>38</v>
      </c>
      <c r="I10" s="31">
        <v>128</v>
      </c>
      <c r="J10" s="30">
        <v>0</v>
      </c>
      <c r="K10" s="18"/>
    </row>
    <row r="11" s="1" customFormat="1" ht="409" customHeight="1" spans="1:11">
      <c r="A11" s="17">
        <v>8</v>
      </c>
      <c r="B11" s="18" t="s">
        <v>13</v>
      </c>
      <c r="C11" s="14" t="s">
        <v>14</v>
      </c>
      <c r="D11" s="18" t="s">
        <v>39</v>
      </c>
      <c r="E11" s="14">
        <v>166.09</v>
      </c>
      <c r="F11" s="15" t="s">
        <v>40</v>
      </c>
      <c r="G11" s="15" t="s">
        <v>17</v>
      </c>
      <c r="H11" s="15" t="s">
        <v>41</v>
      </c>
      <c r="I11" s="30">
        <v>166.09</v>
      </c>
      <c r="J11" s="30">
        <v>0</v>
      </c>
      <c r="K11" s="18"/>
    </row>
    <row r="12" s="1" customFormat="1" ht="409" customHeight="1" spans="1:11">
      <c r="A12" s="17">
        <v>9</v>
      </c>
      <c r="B12" s="18" t="s">
        <v>42</v>
      </c>
      <c r="C12" s="14" t="s">
        <v>43</v>
      </c>
      <c r="D12" s="18" t="s">
        <v>44</v>
      </c>
      <c r="E12" s="14"/>
      <c r="F12" s="15" t="s">
        <v>45</v>
      </c>
      <c r="G12" s="15" t="s">
        <v>17</v>
      </c>
      <c r="H12" s="15" t="s">
        <v>46</v>
      </c>
      <c r="I12" s="30"/>
      <c r="J12" s="30"/>
      <c r="K12" s="18"/>
    </row>
    <row r="13" s="1" customFormat="1" ht="409" customHeight="1" spans="1:11">
      <c r="A13" s="17">
        <v>10</v>
      </c>
      <c r="B13" s="18" t="s">
        <v>42</v>
      </c>
      <c r="C13" s="14" t="s">
        <v>47</v>
      </c>
      <c r="D13" s="18" t="s">
        <v>48</v>
      </c>
      <c r="E13" s="14">
        <v>0.54</v>
      </c>
      <c r="F13" s="15" t="s">
        <v>49</v>
      </c>
      <c r="G13" s="15" t="s">
        <v>17</v>
      </c>
      <c r="H13" s="15" t="s">
        <v>50</v>
      </c>
      <c r="I13" s="30">
        <v>0.54</v>
      </c>
      <c r="J13" s="30">
        <v>0</v>
      </c>
      <c r="K13" s="18"/>
    </row>
    <row r="14" s="1" customFormat="1" ht="409" customHeight="1" spans="1:11">
      <c r="A14" s="17">
        <v>11</v>
      </c>
      <c r="B14" s="18" t="s">
        <v>42</v>
      </c>
      <c r="C14" s="14" t="s">
        <v>47</v>
      </c>
      <c r="D14" s="18" t="s">
        <v>51</v>
      </c>
      <c r="E14" s="14"/>
      <c r="F14" s="15" t="s">
        <v>52</v>
      </c>
      <c r="G14" s="15" t="s">
        <v>17</v>
      </c>
      <c r="H14" s="15" t="s">
        <v>53</v>
      </c>
      <c r="I14" s="30"/>
      <c r="J14" s="30"/>
      <c r="K14" s="18"/>
    </row>
    <row r="15" s="3" customFormat="1" ht="409" customHeight="1" spans="1:11">
      <c r="A15" s="21">
        <v>12</v>
      </c>
      <c r="B15" s="22" t="s">
        <v>54</v>
      </c>
      <c r="C15" s="23" t="s">
        <v>55</v>
      </c>
      <c r="D15" s="22" t="s">
        <v>56</v>
      </c>
      <c r="E15" s="23">
        <v>2.7</v>
      </c>
      <c r="F15" s="24" t="s">
        <v>57</v>
      </c>
      <c r="G15" s="24" t="s">
        <v>17</v>
      </c>
      <c r="H15" s="24" t="s">
        <v>58</v>
      </c>
      <c r="I15" s="32">
        <v>2.7</v>
      </c>
      <c r="J15" s="33"/>
      <c r="K15" s="22"/>
    </row>
    <row r="16" s="3" customFormat="1" ht="409" customHeight="1" spans="1:11">
      <c r="A16" s="21">
        <v>13</v>
      </c>
      <c r="B16" s="22" t="s">
        <v>54</v>
      </c>
      <c r="C16" s="23" t="s">
        <v>59</v>
      </c>
      <c r="D16" s="22" t="s">
        <v>60</v>
      </c>
      <c r="E16" s="23">
        <v>76.15</v>
      </c>
      <c r="F16" s="24" t="s">
        <v>61</v>
      </c>
      <c r="G16" s="24" t="s">
        <v>17</v>
      </c>
      <c r="H16" s="24" t="s">
        <v>62</v>
      </c>
      <c r="I16" s="33">
        <v>76.15</v>
      </c>
      <c r="J16" s="33"/>
      <c r="K16" s="22"/>
    </row>
    <row r="17" s="1" customFormat="1" ht="409" customHeight="1" spans="1:11">
      <c r="A17" s="17">
        <v>14</v>
      </c>
      <c r="B17" s="18" t="s">
        <v>63</v>
      </c>
      <c r="C17" s="14" t="s">
        <v>64</v>
      </c>
      <c r="D17" s="18" t="s">
        <v>65</v>
      </c>
      <c r="E17" s="14"/>
      <c r="F17" s="15" t="s">
        <v>66</v>
      </c>
      <c r="G17" s="15" t="s">
        <v>17</v>
      </c>
      <c r="H17" s="15" t="s">
        <v>67</v>
      </c>
      <c r="I17" s="30"/>
      <c r="J17" s="30"/>
      <c r="K17" s="18"/>
    </row>
    <row r="18" s="1" customFormat="1" ht="409" customHeight="1" spans="1:11">
      <c r="A18" s="17">
        <v>15</v>
      </c>
      <c r="B18" s="18" t="s">
        <v>68</v>
      </c>
      <c r="C18" s="14" t="s">
        <v>69</v>
      </c>
      <c r="D18" s="18" t="s">
        <v>70</v>
      </c>
      <c r="E18" s="25">
        <v>0.5</v>
      </c>
      <c r="F18" s="15" t="s">
        <v>71</v>
      </c>
      <c r="G18" s="15" t="s">
        <v>17</v>
      </c>
      <c r="H18" s="15" t="s">
        <v>67</v>
      </c>
      <c r="I18" s="30">
        <v>0.5</v>
      </c>
      <c r="J18" s="30"/>
      <c r="K18" s="18"/>
    </row>
    <row r="19" s="1" customFormat="1" ht="409" customHeight="1" spans="1:11">
      <c r="A19" s="17">
        <v>16</v>
      </c>
      <c r="B19" s="18" t="s">
        <v>72</v>
      </c>
      <c r="C19" s="14" t="s">
        <v>73</v>
      </c>
      <c r="D19" s="18" t="s">
        <v>74</v>
      </c>
      <c r="E19" s="14">
        <v>206.55</v>
      </c>
      <c r="F19" s="15" t="s">
        <v>75</v>
      </c>
      <c r="G19" s="15" t="s">
        <v>17</v>
      </c>
      <c r="H19" s="15" t="s">
        <v>76</v>
      </c>
      <c r="I19" s="30">
        <v>206.55</v>
      </c>
      <c r="J19" s="30"/>
      <c r="K19" s="18"/>
    </row>
    <row r="20" s="1" customFormat="1" ht="409" customHeight="1" spans="1:11">
      <c r="A20" s="17">
        <v>17</v>
      </c>
      <c r="B20" s="18" t="s">
        <v>72</v>
      </c>
      <c r="C20" s="14" t="s">
        <v>73</v>
      </c>
      <c r="D20" s="18" t="s">
        <v>77</v>
      </c>
      <c r="E20" s="14">
        <v>67.96</v>
      </c>
      <c r="F20" s="15" t="s">
        <v>78</v>
      </c>
      <c r="G20" s="15" t="s">
        <v>17</v>
      </c>
      <c r="H20" s="15" t="s">
        <v>67</v>
      </c>
      <c r="I20" s="30">
        <v>67.96</v>
      </c>
      <c r="J20" s="30"/>
      <c r="K20" s="18"/>
    </row>
    <row r="21" s="1" customFormat="1" ht="409" customHeight="1" spans="1:11">
      <c r="A21" s="17">
        <v>18</v>
      </c>
      <c r="B21" s="18" t="s">
        <v>72</v>
      </c>
      <c r="C21" s="14" t="s">
        <v>73</v>
      </c>
      <c r="D21" s="18" t="s">
        <v>79</v>
      </c>
      <c r="E21" s="14">
        <v>37.93</v>
      </c>
      <c r="F21" s="15" t="s">
        <v>78</v>
      </c>
      <c r="G21" s="15" t="s">
        <v>17</v>
      </c>
      <c r="H21" s="15" t="s">
        <v>67</v>
      </c>
      <c r="I21" s="30">
        <v>37.93</v>
      </c>
      <c r="J21" s="30"/>
      <c r="K21" s="18"/>
    </row>
    <row r="22" s="1" customFormat="1" ht="409" customHeight="1" spans="1:11">
      <c r="A22" s="17">
        <v>19</v>
      </c>
      <c r="B22" s="18" t="s">
        <v>72</v>
      </c>
      <c r="C22" s="14" t="s">
        <v>73</v>
      </c>
      <c r="D22" s="18" t="s">
        <v>80</v>
      </c>
      <c r="E22" s="14">
        <v>41.32</v>
      </c>
      <c r="F22" s="15" t="s">
        <v>81</v>
      </c>
      <c r="G22" s="15" t="s">
        <v>17</v>
      </c>
      <c r="H22" s="15" t="s">
        <v>82</v>
      </c>
      <c r="I22" s="30">
        <v>41.32</v>
      </c>
      <c r="J22" s="30"/>
      <c r="K22" s="18"/>
    </row>
    <row r="23" s="1" customFormat="1" ht="409" customHeight="1" spans="1:11">
      <c r="A23" s="17">
        <v>20</v>
      </c>
      <c r="B23" s="18" t="s">
        <v>72</v>
      </c>
      <c r="C23" s="14" t="s">
        <v>73</v>
      </c>
      <c r="D23" s="18" t="s">
        <v>83</v>
      </c>
      <c r="E23" s="14"/>
      <c r="F23" s="15" t="s">
        <v>84</v>
      </c>
      <c r="G23" s="15" t="s">
        <v>17</v>
      </c>
      <c r="H23" s="15" t="s">
        <v>67</v>
      </c>
      <c r="I23" s="30"/>
      <c r="J23" s="30"/>
      <c r="K23" s="18"/>
    </row>
    <row r="24" s="1" customFormat="1" ht="409" customHeight="1" spans="1:11">
      <c r="A24" s="17">
        <v>21</v>
      </c>
      <c r="B24" s="18" t="s">
        <v>72</v>
      </c>
      <c r="C24" s="14" t="s">
        <v>73</v>
      </c>
      <c r="D24" s="18" t="s">
        <v>85</v>
      </c>
      <c r="E24" s="14"/>
      <c r="F24" s="15" t="s">
        <v>86</v>
      </c>
      <c r="G24" s="15" t="s">
        <v>17</v>
      </c>
      <c r="H24" s="15" t="s">
        <v>67</v>
      </c>
      <c r="I24" s="30"/>
      <c r="J24" s="30"/>
      <c r="K24" s="18"/>
    </row>
    <row r="25" s="1" customFormat="1" ht="409" customHeight="1" spans="1:11">
      <c r="A25" s="17">
        <v>22</v>
      </c>
      <c r="B25" s="18" t="s">
        <v>72</v>
      </c>
      <c r="C25" s="14" t="s">
        <v>73</v>
      </c>
      <c r="D25" s="18" t="s">
        <v>87</v>
      </c>
      <c r="E25" s="14"/>
      <c r="F25" s="15" t="s">
        <v>88</v>
      </c>
      <c r="G25" s="15" t="s">
        <v>17</v>
      </c>
      <c r="H25" s="15" t="s">
        <v>67</v>
      </c>
      <c r="I25" s="30"/>
      <c r="J25" s="34"/>
      <c r="K25" s="35"/>
    </row>
    <row r="26" s="1" customFormat="1" ht="409" customHeight="1" spans="1:11">
      <c r="A26" s="17">
        <v>23</v>
      </c>
      <c r="B26" s="18" t="s">
        <v>72</v>
      </c>
      <c r="C26" s="14" t="s">
        <v>73</v>
      </c>
      <c r="D26" s="18" t="s">
        <v>89</v>
      </c>
      <c r="E26" s="14"/>
      <c r="F26" s="15" t="s">
        <v>90</v>
      </c>
      <c r="G26" s="15" t="s">
        <v>17</v>
      </c>
      <c r="H26" s="26" t="s">
        <v>67</v>
      </c>
      <c r="I26" s="30"/>
      <c r="J26" s="30"/>
      <c r="K26" s="36"/>
    </row>
    <row r="27" s="1" customFormat="1" ht="409" customHeight="1" spans="1:11">
      <c r="A27" s="17">
        <v>24</v>
      </c>
      <c r="B27" s="18" t="s">
        <v>91</v>
      </c>
      <c r="C27" s="14" t="s">
        <v>92</v>
      </c>
      <c r="D27" s="18" t="s">
        <v>93</v>
      </c>
      <c r="E27" s="20">
        <v>2342.71</v>
      </c>
      <c r="F27" s="15" t="s">
        <v>94</v>
      </c>
      <c r="G27" s="15" t="s">
        <v>17</v>
      </c>
      <c r="H27" s="15" t="s">
        <v>95</v>
      </c>
      <c r="I27" s="30">
        <v>2342.71</v>
      </c>
      <c r="J27" s="30"/>
      <c r="K27" s="36"/>
    </row>
    <row r="28" s="1" customFormat="1" ht="409" customHeight="1" spans="1:11">
      <c r="A28" s="17">
        <v>25</v>
      </c>
      <c r="B28" s="18" t="s">
        <v>91</v>
      </c>
      <c r="C28" s="14" t="s">
        <v>92</v>
      </c>
      <c r="D28" s="18" t="s">
        <v>96</v>
      </c>
      <c r="E28" s="14"/>
      <c r="F28" s="15" t="s">
        <v>97</v>
      </c>
      <c r="G28" s="15" t="s">
        <v>17</v>
      </c>
      <c r="H28" s="26" t="s">
        <v>67</v>
      </c>
      <c r="I28" s="30"/>
      <c r="J28" s="30"/>
      <c r="K28" s="36"/>
    </row>
    <row r="29" s="1" customFormat="1" ht="409" customHeight="1" spans="1:11">
      <c r="A29" s="17">
        <v>26</v>
      </c>
      <c r="B29" s="18" t="s">
        <v>91</v>
      </c>
      <c r="C29" s="14" t="s">
        <v>92</v>
      </c>
      <c r="D29" s="18" t="s">
        <v>98</v>
      </c>
      <c r="E29" s="14"/>
      <c r="F29" s="15" t="s">
        <v>99</v>
      </c>
      <c r="G29" s="15" t="s">
        <v>17</v>
      </c>
      <c r="H29" s="15" t="s">
        <v>67</v>
      </c>
      <c r="I29" s="30"/>
      <c r="J29" s="30"/>
      <c r="K29" s="36"/>
    </row>
    <row r="30" s="1" customFormat="1" ht="409" customHeight="1" spans="1:11">
      <c r="A30" s="17">
        <v>27</v>
      </c>
      <c r="B30" s="18" t="s">
        <v>100</v>
      </c>
      <c r="C30" s="14" t="s">
        <v>14</v>
      </c>
      <c r="D30" s="18" t="s">
        <v>101</v>
      </c>
      <c r="E30" s="14">
        <v>385</v>
      </c>
      <c r="F30" s="15" t="s">
        <v>102</v>
      </c>
      <c r="G30" s="15" t="s">
        <v>17</v>
      </c>
      <c r="H30" s="15" t="s">
        <v>103</v>
      </c>
      <c r="I30" s="36">
        <v>385</v>
      </c>
      <c r="J30" s="36"/>
      <c r="K30" s="36"/>
    </row>
    <row r="31" s="1" customFormat="1" ht="409" customHeight="1" spans="1:11">
      <c r="A31" s="17">
        <v>28</v>
      </c>
      <c r="B31" s="18" t="s">
        <v>100</v>
      </c>
      <c r="C31" s="14" t="s">
        <v>14</v>
      </c>
      <c r="D31" s="18" t="s">
        <v>104</v>
      </c>
      <c r="E31" s="20">
        <v>4272.71</v>
      </c>
      <c r="F31" s="15" t="s">
        <v>105</v>
      </c>
      <c r="G31" s="15" t="s">
        <v>17</v>
      </c>
      <c r="H31" s="15" t="s">
        <v>106</v>
      </c>
      <c r="I31" s="37">
        <v>4272.71</v>
      </c>
      <c r="J31" s="36"/>
      <c r="K31" s="36"/>
    </row>
    <row r="32" s="1" customFormat="1" ht="409" customHeight="1" spans="1:11">
      <c r="A32" s="17">
        <v>29</v>
      </c>
      <c r="B32" s="18" t="s">
        <v>100</v>
      </c>
      <c r="C32" s="14" t="s">
        <v>14</v>
      </c>
      <c r="D32" s="18" t="s">
        <v>107</v>
      </c>
      <c r="E32" s="20">
        <v>1028.36</v>
      </c>
      <c r="F32" s="15" t="s">
        <v>108</v>
      </c>
      <c r="G32" s="15" t="s">
        <v>30</v>
      </c>
      <c r="H32" s="15" t="s">
        <v>109</v>
      </c>
      <c r="I32" s="36">
        <v>764.71</v>
      </c>
      <c r="J32" s="36">
        <f>E32-I32</f>
        <v>263.65</v>
      </c>
      <c r="K32" s="18" t="s">
        <v>110</v>
      </c>
    </row>
    <row r="33" s="1" customFormat="1" ht="409" customHeight="1" spans="1:11">
      <c r="A33" s="17">
        <v>30</v>
      </c>
      <c r="B33" s="18" t="s">
        <v>111</v>
      </c>
      <c r="C33" s="14" t="s">
        <v>112</v>
      </c>
      <c r="D33" s="18" t="s">
        <v>113</v>
      </c>
      <c r="E33" s="14"/>
      <c r="F33" s="15" t="s">
        <v>114</v>
      </c>
      <c r="G33" s="15" t="s">
        <v>17</v>
      </c>
      <c r="H33" s="27" t="s">
        <v>115</v>
      </c>
      <c r="I33" s="30"/>
      <c r="J33" s="30"/>
      <c r="K33" s="36"/>
    </row>
    <row r="34" s="1" customFormat="1" ht="409" customHeight="1" spans="1:11">
      <c r="A34" s="17">
        <v>31</v>
      </c>
      <c r="B34" s="18" t="s">
        <v>111</v>
      </c>
      <c r="C34" s="14" t="s">
        <v>112</v>
      </c>
      <c r="D34" s="18" t="s">
        <v>116</v>
      </c>
      <c r="E34" s="20">
        <v>4369.93</v>
      </c>
      <c r="F34" s="15" t="s">
        <v>117</v>
      </c>
      <c r="G34" s="15" t="s">
        <v>17</v>
      </c>
      <c r="H34" s="27"/>
      <c r="I34" s="20">
        <v>4369.93</v>
      </c>
      <c r="J34" s="30"/>
      <c r="K34" s="18"/>
    </row>
    <row r="35" s="1" customFormat="1" ht="409" customHeight="1" spans="1:11">
      <c r="A35" s="17">
        <v>32</v>
      </c>
      <c r="B35" s="18" t="s">
        <v>111</v>
      </c>
      <c r="C35" s="14" t="s">
        <v>112</v>
      </c>
      <c r="D35" s="18" t="s">
        <v>118</v>
      </c>
      <c r="E35" s="20">
        <v>3609.82</v>
      </c>
      <c r="F35" s="15"/>
      <c r="G35" s="15" t="s">
        <v>17</v>
      </c>
      <c r="H35" s="27"/>
      <c r="I35" s="20">
        <v>3609.82</v>
      </c>
      <c r="J35" s="30"/>
      <c r="K35" s="36"/>
    </row>
    <row r="36" s="1" customFormat="1" ht="409" customHeight="1" spans="1:11">
      <c r="A36" s="17">
        <v>33</v>
      </c>
      <c r="B36" s="18" t="s">
        <v>119</v>
      </c>
      <c r="C36" s="14" t="s">
        <v>120</v>
      </c>
      <c r="D36" s="18" t="s">
        <v>121</v>
      </c>
      <c r="E36" s="14"/>
      <c r="F36" s="15" t="s">
        <v>122</v>
      </c>
      <c r="G36" s="15" t="s">
        <v>17</v>
      </c>
      <c r="H36" s="15" t="s">
        <v>123</v>
      </c>
      <c r="I36" s="36"/>
      <c r="J36" s="36"/>
      <c r="K36" s="18"/>
    </row>
    <row r="37" s="4" customFormat="1" ht="409" customHeight="1" spans="1:11">
      <c r="A37" s="17">
        <v>34</v>
      </c>
      <c r="B37" s="18" t="s">
        <v>119</v>
      </c>
      <c r="C37" s="14" t="s">
        <v>120</v>
      </c>
      <c r="D37" s="18" t="s">
        <v>124</v>
      </c>
      <c r="E37" s="14"/>
      <c r="F37" s="15" t="s">
        <v>125</v>
      </c>
      <c r="G37" s="15" t="s">
        <v>17</v>
      </c>
      <c r="H37" s="15" t="s">
        <v>126</v>
      </c>
      <c r="I37" s="36"/>
      <c r="J37" s="36"/>
      <c r="K37" s="18"/>
    </row>
    <row r="38" s="4" customFormat="1" ht="409" customHeight="1" spans="1:11">
      <c r="A38" s="17">
        <v>35</v>
      </c>
      <c r="B38" s="18" t="s">
        <v>119</v>
      </c>
      <c r="C38" s="14" t="s">
        <v>120</v>
      </c>
      <c r="D38" s="18" t="s">
        <v>127</v>
      </c>
      <c r="E38" s="14"/>
      <c r="F38" s="15" t="s">
        <v>128</v>
      </c>
      <c r="G38" s="15" t="s">
        <v>17</v>
      </c>
      <c r="H38" s="15" t="s">
        <v>129</v>
      </c>
      <c r="I38" s="36"/>
      <c r="J38" s="36"/>
      <c r="K38" s="18"/>
    </row>
    <row r="39" s="4" customFormat="1" ht="409" customHeight="1" spans="1:11">
      <c r="A39" s="17">
        <v>36</v>
      </c>
      <c r="B39" s="18" t="s">
        <v>119</v>
      </c>
      <c r="C39" s="14" t="s">
        <v>120</v>
      </c>
      <c r="D39" s="18" t="s">
        <v>130</v>
      </c>
      <c r="E39" s="14"/>
      <c r="F39" s="15" t="s">
        <v>131</v>
      </c>
      <c r="G39" s="15" t="s">
        <v>17</v>
      </c>
      <c r="H39" s="15" t="s">
        <v>132</v>
      </c>
      <c r="I39" s="36"/>
      <c r="J39" s="36"/>
      <c r="K39" s="18"/>
    </row>
    <row r="40" s="4" customFormat="1" ht="409" customHeight="1" spans="1:11">
      <c r="A40" s="17">
        <v>37</v>
      </c>
      <c r="B40" s="18" t="s">
        <v>119</v>
      </c>
      <c r="C40" s="14" t="s">
        <v>120</v>
      </c>
      <c r="D40" s="18" t="s">
        <v>133</v>
      </c>
      <c r="E40" s="14"/>
      <c r="F40" s="15" t="s">
        <v>134</v>
      </c>
      <c r="G40" s="15" t="s">
        <v>17</v>
      </c>
      <c r="H40" s="15" t="s">
        <v>135</v>
      </c>
      <c r="I40" s="36"/>
      <c r="J40" s="35"/>
      <c r="K40" s="38"/>
    </row>
    <row r="41" s="1" customFormat="1" ht="409" customHeight="1" spans="1:11">
      <c r="A41" s="17">
        <v>38</v>
      </c>
      <c r="B41" s="18" t="s">
        <v>119</v>
      </c>
      <c r="C41" s="14" t="s">
        <v>120</v>
      </c>
      <c r="D41" s="18" t="s">
        <v>136</v>
      </c>
      <c r="E41" s="14"/>
      <c r="F41" s="15" t="s">
        <v>137</v>
      </c>
      <c r="G41" s="15" t="s">
        <v>17</v>
      </c>
      <c r="H41" s="15" t="s">
        <v>138</v>
      </c>
      <c r="I41" s="36"/>
      <c r="J41" s="35"/>
      <c r="K41" s="38"/>
    </row>
    <row r="42" s="4" customFormat="1" ht="409" customHeight="1" spans="1:11">
      <c r="A42" s="17">
        <v>39</v>
      </c>
      <c r="B42" s="18" t="s">
        <v>119</v>
      </c>
      <c r="C42" s="14" t="s">
        <v>120</v>
      </c>
      <c r="D42" s="18" t="s">
        <v>139</v>
      </c>
      <c r="E42" s="14"/>
      <c r="F42" s="15" t="s">
        <v>140</v>
      </c>
      <c r="G42" s="15" t="s">
        <v>17</v>
      </c>
      <c r="H42" s="15" t="s">
        <v>135</v>
      </c>
      <c r="I42" s="36"/>
      <c r="J42" s="35"/>
      <c r="K42" s="38"/>
    </row>
    <row r="43" s="4" customFormat="1" ht="409" customHeight="1" spans="1:11">
      <c r="A43" s="17">
        <v>40</v>
      </c>
      <c r="B43" s="18" t="s">
        <v>119</v>
      </c>
      <c r="C43" s="14" t="s">
        <v>120</v>
      </c>
      <c r="D43" s="18" t="s">
        <v>141</v>
      </c>
      <c r="E43" s="14">
        <v>0.88</v>
      </c>
      <c r="F43" s="15" t="s">
        <v>142</v>
      </c>
      <c r="G43" s="15" t="s">
        <v>17</v>
      </c>
      <c r="H43" s="15" t="s">
        <v>143</v>
      </c>
      <c r="I43" s="36">
        <v>0.88</v>
      </c>
      <c r="J43" s="35"/>
      <c r="K43" s="38"/>
    </row>
    <row r="44" s="4" customFormat="1" ht="409" customHeight="1" spans="1:11">
      <c r="A44" s="17">
        <v>41</v>
      </c>
      <c r="B44" s="18" t="s">
        <v>119</v>
      </c>
      <c r="C44" s="14" t="s">
        <v>120</v>
      </c>
      <c r="D44" s="18" t="s">
        <v>144</v>
      </c>
      <c r="E44" s="14"/>
      <c r="F44" s="15" t="s">
        <v>145</v>
      </c>
      <c r="G44" s="15" t="s">
        <v>17</v>
      </c>
      <c r="H44" s="15" t="s">
        <v>146</v>
      </c>
      <c r="I44" s="36"/>
      <c r="J44" s="35"/>
      <c r="K44" s="38"/>
    </row>
    <row r="45" s="4" customFormat="1" ht="409" customHeight="1" spans="1:11">
      <c r="A45" s="17">
        <v>42</v>
      </c>
      <c r="B45" s="18" t="s">
        <v>119</v>
      </c>
      <c r="C45" s="14" t="s">
        <v>120</v>
      </c>
      <c r="D45" s="18" t="s">
        <v>147</v>
      </c>
      <c r="E45" s="14"/>
      <c r="F45" s="15" t="s">
        <v>148</v>
      </c>
      <c r="G45" s="15" t="s">
        <v>17</v>
      </c>
      <c r="H45" s="15" t="s">
        <v>149</v>
      </c>
      <c r="I45" s="36"/>
      <c r="J45" s="35"/>
      <c r="K45" s="38"/>
    </row>
    <row r="46" s="4" customFormat="1" ht="409" customHeight="1" spans="1:11">
      <c r="A46" s="17">
        <v>43</v>
      </c>
      <c r="B46" s="18" t="s">
        <v>119</v>
      </c>
      <c r="C46" s="14" t="s">
        <v>120</v>
      </c>
      <c r="D46" s="18" t="s">
        <v>150</v>
      </c>
      <c r="E46" s="14"/>
      <c r="F46" s="15" t="s">
        <v>151</v>
      </c>
      <c r="G46" s="15" t="s">
        <v>17</v>
      </c>
      <c r="H46" s="15" t="s">
        <v>152</v>
      </c>
      <c r="I46" s="36"/>
      <c r="J46" s="35"/>
      <c r="K46" s="38"/>
    </row>
    <row r="47" s="4" customFormat="1" ht="409" customHeight="1" spans="1:11">
      <c r="A47" s="17">
        <v>44</v>
      </c>
      <c r="B47" s="18" t="s">
        <v>119</v>
      </c>
      <c r="C47" s="14" t="s">
        <v>120</v>
      </c>
      <c r="D47" s="18" t="s">
        <v>153</v>
      </c>
      <c r="E47" s="14"/>
      <c r="F47" s="15" t="s">
        <v>154</v>
      </c>
      <c r="G47" s="15" t="s">
        <v>17</v>
      </c>
      <c r="H47" s="15" t="s">
        <v>155</v>
      </c>
      <c r="I47" s="36"/>
      <c r="J47" s="35"/>
      <c r="K47" s="38"/>
    </row>
    <row r="48" s="4" customFormat="1" ht="409" customHeight="1" spans="1:11">
      <c r="A48" s="17">
        <v>45</v>
      </c>
      <c r="B48" s="18" t="s">
        <v>119</v>
      </c>
      <c r="C48" s="14" t="s">
        <v>120</v>
      </c>
      <c r="D48" s="18" t="s">
        <v>156</v>
      </c>
      <c r="E48" s="14"/>
      <c r="F48" s="15" t="s">
        <v>157</v>
      </c>
      <c r="G48" s="15" t="s">
        <v>17</v>
      </c>
      <c r="H48" s="15" t="s">
        <v>158</v>
      </c>
      <c r="I48" s="36"/>
      <c r="J48" s="35"/>
      <c r="K48" s="38"/>
    </row>
    <row r="49" s="4" customFormat="1" ht="409" customHeight="1" spans="1:11">
      <c r="A49" s="17">
        <v>46</v>
      </c>
      <c r="B49" s="18" t="s">
        <v>119</v>
      </c>
      <c r="C49" s="14" t="s">
        <v>120</v>
      </c>
      <c r="D49" s="18" t="s">
        <v>159</v>
      </c>
      <c r="E49" s="14"/>
      <c r="F49" s="15" t="s">
        <v>160</v>
      </c>
      <c r="G49" s="15" t="s">
        <v>17</v>
      </c>
      <c r="H49" s="15" t="s">
        <v>161</v>
      </c>
      <c r="I49" s="36"/>
      <c r="J49" s="35"/>
      <c r="K49" s="38"/>
    </row>
    <row r="50" s="4" customFormat="1" ht="409" customHeight="1" spans="1:11">
      <c r="A50" s="17">
        <v>47</v>
      </c>
      <c r="B50" s="18" t="s">
        <v>119</v>
      </c>
      <c r="C50" s="14" t="s">
        <v>120</v>
      </c>
      <c r="D50" s="18" t="s">
        <v>162</v>
      </c>
      <c r="E50" s="14">
        <v>64.23</v>
      </c>
      <c r="F50" s="15" t="s">
        <v>163</v>
      </c>
      <c r="G50" s="15" t="s">
        <v>17</v>
      </c>
      <c r="H50" s="15" t="s">
        <v>95</v>
      </c>
      <c r="I50" s="36">
        <v>64.23</v>
      </c>
      <c r="J50" s="35"/>
      <c r="K50" s="38"/>
    </row>
    <row r="51" s="4" customFormat="1" ht="409" customHeight="1" spans="1:12">
      <c r="A51" s="17">
        <v>48</v>
      </c>
      <c r="B51" s="18" t="s">
        <v>119</v>
      </c>
      <c r="C51" s="14" t="s">
        <v>14</v>
      </c>
      <c r="D51" s="18" t="s">
        <v>164</v>
      </c>
      <c r="E51" s="14"/>
      <c r="F51" s="15" t="s">
        <v>165</v>
      </c>
      <c r="G51" s="15" t="s">
        <v>17</v>
      </c>
      <c r="H51" s="15" t="s">
        <v>166</v>
      </c>
      <c r="I51" s="36"/>
      <c r="J51" s="35"/>
      <c r="K51" s="38"/>
      <c r="L51" s="39"/>
    </row>
    <row r="52" s="4" customFormat="1" ht="409" customHeight="1" spans="1:11">
      <c r="A52" s="17">
        <v>49</v>
      </c>
      <c r="B52" s="18" t="s">
        <v>119</v>
      </c>
      <c r="C52" s="14" t="s">
        <v>14</v>
      </c>
      <c r="D52" s="18" t="s">
        <v>167</v>
      </c>
      <c r="E52" s="14"/>
      <c r="F52" s="15" t="s">
        <v>168</v>
      </c>
      <c r="G52" s="15" t="s">
        <v>17</v>
      </c>
      <c r="H52" s="15" t="s">
        <v>166</v>
      </c>
      <c r="I52" s="36"/>
      <c r="J52" s="35"/>
      <c r="K52" s="38"/>
    </row>
    <row r="53" s="4" customFormat="1" ht="409" customHeight="1" spans="1:11">
      <c r="A53" s="17">
        <v>50</v>
      </c>
      <c r="B53" s="18" t="s">
        <v>119</v>
      </c>
      <c r="C53" s="14" t="s">
        <v>14</v>
      </c>
      <c r="D53" s="18" t="s">
        <v>169</v>
      </c>
      <c r="E53" s="14"/>
      <c r="F53" s="15" t="s">
        <v>170</v>
      </c>
      <c r="G53" s="15" t="s">
        <v>17</v>
      </c>
      <c r="H53" s="15" t="s">
        <v>166</v>
      </c>
      <c r="I53" s="36"/>
      <c r="J53" s="35"/>
      <c r="K53" s="38"/>
    </row>
    <row r="54" s="5" customFormat="1" ht="364" customHeight="1" spans="1:11">
      <c r="A54" s="21">
        <v>51</v>
      </c>
      <c r="B54" s="22" t="s">
        <v>119</v>
      </c>
      <c r="C54" s="23" t="s">
        <v>14</v>
      </c>
      <c r="D54" s="22" t="s">
        <v>171</v>
      </c>
      <c r="E54" s="23">
        <v>840.28</v>
      </c>
      <c r="F54" s="24" t="s">
        <v>172</v>
      </c>
      <c r="G54" s="24" t="s">
        <v>17</v>
      </c>
      <c r="H54" s="24" t="s">
        <v>173</v>
      </c>
      <c r="I54" s="40">
        <v>840.28</v>
      </c>
      <c r="J54" s="41"/>
      <c r="K54" s="42"/>
    </row>
    <row r="55" s="4" customFormat="1" ht="409" customHeight="1" spans="1:11">
      <c r="A55" s="17">
        <v>52</v>
      </c>
      <c r="B55" s="18" t="s">
        <v>119</v>
      </c>
      <c r="C55" s="14" t="s">
        <v>14</v>
      </c>
      <c r="D55" s="18" t="s">
        <v>174</v>
      </c>
      <c r="E55" s="20">
        <v>1987.45</v>
      </c>
      <c r="F55" s="15" t="s">
        <v>175</v>
      </c>
      <c r="G55" s="15" t="s">
        <v>17</v>
      </c>
      <c r="H55" s="15" t="s">
        <v>176</v>
      </c>
      <c r="I55" s="37">
        <v>1987.45</v>
      </c>
      <c r="J55" s="35"/>
      <c r="K55" s="38"/>
    </row>
    <row r="56" s="1" customFormat="1" ht="409" customHeight="1" spans="1:11">
      <c r="A56" s="17">
        <v>53</v>
      </c>
      <c r="B56" s="18" t="s">
        <v>177</v>
      </c>
      <c r="C56" s="14" t="s">
        <v>14</v>
      </c>
      <c r="D56" s="18" t="s">
        <v>178</v>
      </c>
      <c r="E56" s="14">
        <v>341.35</v>
      </c>
      <c r="F56" s="15" t="s">
        <v>179</v>
      </c>
      <c r="G56" s="15" t="s">
        <v>17</v>
      </c>
      <c r="H56" s="15" t="s">
        <v>180</v>
      </c>
      <c r="I56" s="30">
        <v>341.35</v>
      </c>
      <c r="J56" s="34"/>
      <c r="K56" s="38"/>
    </row>
    <row r="57" s="6" customFormat="1" spans="2:11">
      <c r="B57" s="7"/>
      <c r="C57" s="8"/>
      <c r="D57" s="7"/>
      <c r="E57" s="8"/>
      <c r="F57" s="9"/>
      <c r="G57" s="9"/>
      <c r="H57" s="9"/>
      <c r="I57" s="10"/>
      <c r="J57" s="11"/>
      <c r="K57" s="7"/>
    </row>
    <row r="58" s="6" customFormat="1" spans="2:11">
      <c r="B58" s="7"/>
      <c r="C58" s="8"/>
      <c r="D58" s="7"/>
      <c r="E58" s="8"/>
      <c r="F58" s="9"/>
      <c r="G58" s="9"/>
      <c r="H58" s="9"/>
      <c r="I58" s="10"/>
      <c r="J58" s="11"/>
      <c r="K58" s="7"/>
    </row>
    <row r="59" s="6" customFormat="1" spans="2:11">
      <c r="B59" s="7"/>
      <c r="C59" s="8"/>
      <c r="D59" s="7"/>
      <c r="E59" s="8"/>
      <c r="F59" s="9"/>
      <c r="G59" s="9"/>
      <c r="H59" s="9"/>
      <c r="I59" s="10"/>
      <c r="J59" s="11"/>
      <c r="K59" s="7"/>
    </row>
    <row r="60" s="6" customFormat="1" spans="2:11">
      <c r="B60" s="7"/>
      <c r="C60" s="8"/>
      <c r="D60" s="7"/>
      <c r="E60" s="8"/>
      <c r="F60" s="9"/>
      <c r="G60" s="9"/>
      <c r="H60" s="9"/>
      <c r="I60" s="10"/>
      <c r="J60" s="11"/>
      <c r="K60" s="7"/>
    </row>
    <row r="61" s="6" customFormat="1" spans="2:11">
      <c r="B61" s="7"/>
      <c r="C61" s="8"/>
      <c r="D61" s="7"/>
      <c r="E61" s="8"/>
      <c r="F61" s="9"/>
      <c r="G61" s="9"/>
      <c r="H61" s="9"/>
      <c r="I61" s="10"/>
      <c r="J61" s="11"/>
      <c r="K61" s="7"/>
    </row>
    <row r="62" s="6" customFormat="1" spans="2:11">
      <c r="B62" s="7"/>
      <c r="C62" s="8"/>
      <c r="D62" s="7"/>
      <c r="E62" s="8"/>
      <c r="F62" s="9"/>
      <c r="G62" s="9"/>
      <c r="H62" s="9"/>
      <c r="I62" s="10"/>
      <c r="J62" s="11"/>
      <c r="K62" s="7"/>
    </row>
    <row r="63" s="6" customFormat="1" spans="2:11">
      <c r="B63" s="7"/>
      <c r="C63" s="8"/>
      <c r="D63" s="7"/>
      <c r="E63" s="8"/>
      <c r="F63" s="9"/>
      <c r="G63" s="9"/>
      <c r="H63" s="9"/>
      <c r="I63" s="10"/>
      <c r="J63" s="11"/>
      <c r="K63" s="7"/>
    </row>
    <row r="64" s="6" customFormat="1" spans="2:11">
      <c r="B64" s="7"/>
      <c r="C64" s="8"/>
      <c r="D64" s="7"/>
      <c r="E64" s="8"/>
      <c r="F64" s="9"/>
      <c r="G64" s="9"/>
      <c r="H64" s="9"/>
      <c r="I64" s="10"/>
      <c r="J64" s="11"/>
      <c r="K64" s="7"/>
    </row>
    <row r="65" s="6" customFormat="1" spans="2:11">
      <c r="B65" s="7"/>
      <c r="C65" s="8"/>
      <c r="D65" s="7"/>
      <c r="E65" s="8"/>
      <c r="F65" s="9"/>
      <c r="G65" s="9"/>
      <c r="H65" s="9"/>
      <c r="I65" s="10"/>
      <c r="J65" s="11"/>
      <c r="K65" s="7"/>
    </row>
    <row r="66" s="6" customFormat="1" spans="2:11">
      <c r="B66" s="7"/>
      <c r="C66" s="8"/>
      <c r="D66" s="7"/>
      <c r="E66" s="8"/>
      <c r="F66" s="9"/>
      <c r="G66" s="9"/>
      <c r="H66" s="9"/>
      <c r="I66" s="10"/>
      <c r="J66" s="11"/>
      <c r="K66" s="7"/>
    </row>
    <row r="67" s="6" customFormat="1" spans="2:11">
      <c r="B67" s="7"/>
      <c r="C67" s="8"/>
      <c r="D67" s="7"/>
      <c r="E67" s="8"/>
      <c r="F67" s="9"/>
      <c r="G67" s="9"/>
      <c r="H67" s="9"/>
      <c r="I67" s="10"/>
      <c r="J67" s="11"/>
      <c r="K67" s="7"/>
    </row>
    <row r="68" s="6" customFormat="1" spans="2:11">
      <c r="B68" s="7"/>
      <c r="C68" s="8"/>
      <c r="D68" s="7"/>
      <c r="E68" s="8"/>
      <c r="F68" s="9"/>
      <c r="G68" s="9"/>
      <c r="H68" s="9"/>
      <c r="I68" s="10"/>
      <c r="J68" s="11"/>
      <c r="K68" s="7"/>
    </row>
    <row r="69" s="6" customFormat="1" spans="2:11">
      <c r="B69" s="7"/>
      <c r="C69" s="8"/>
      <c r="D69" s="7"/>
      <c r="E69" s="8"/>
      <c r="F69" s="9"/>
      <c r="G69" s="9"/>
      <c r="H69" s="9"/>
      <c r="I69" s="10"/>
      <c r="J69" s="11"/>
      <c r="K69" s="7"/>
    </row>
    <row r="70" s="6" customFormat="1" spans="2:11">
      <c r="B70" s="7"/>
      <c r="C70" s="8"/>
      <c r="D70" s="7"/>
      <c r="E70" s="8"/>
      <c r="F70" s="9"/>
      <c r="G70" s="9"/>
      <c r="H70" s="9"/>
      <c r="I70" s="10"/>
      <c r="J70" s="11"/>
      <c r="K70" s="7"/>
    </row>
    <row r="71" s="6" customFormat="1" spans="2:11">
      <c r="B71" s="7"/>
      <c r="C71" s="8"/>
      <c r="D71" s="7"/>
      <c r="E71" s="8"/>
      <c r="F71" s="9"/>
      <c r="G71" s="9"/>
      <c r="H71" s="9"/>
      <c r="I71" s="10"/>
      <c r="J71" s="11"/>
      <c r="K71" s="7"/>
    </row>
    <row r="72" s="6" customFormat="1" spans="2:11">
      <c r="B72" s="7"/>
      <c r="C72" s="8"/>
      <c r="D72" s="7"/>
      <c r="E72" s="8"/>
      <c r="F72" s="9"/>
      <c r="G72" s="9"/>
      <c r="H72" s="9"/>
      <c r="I72" s="10"/>
      <c r="J72" s="11"/>
      <c r="K72" s="7"/>
    </row>
    <row r="73" s="6" customFormat="1" spans="2:11">
      <c r="B73" s="7"/>
      <c r="C73" s="8"/>
      <c r="D73" s="7"/>
      <c r="E73" s="8"/>
      <c r="F73" s="9"/>
      <c r="G73" s="9"/>
      <c r="H73" s="9"/>
      <c r="I73" s="10"/>
      <c r="J73" s="11"/>
      <c r="K73" s="7"/>
    </row>
    <row r="74" s="6" customFormat="1" spans="2:11">
      <c r="B74" s="7"/>
      <c r="C74" s="8"/>
      <c r="D74" s="7"/>
      <c r="E74" s="8"/>
      <c r="F74" s="9"/>
      <c r="G74" s="9"/>
      <c r="H74" s="9"/>
      <c r="I74" s="10"/>
      <c r="J74" s="11"/>
      <c r="K74" s="7"/>
    </row>
    <row r="75" s="6" customFormat="1" spans="2:11">
      <c r="B75" s="7"/>
      <c r="C75" s="8"/>
      <c r="D75" s="7"/>
      <c r="E75" s="8"/>
      <c r="F75" s="9"/>
      <c r="G75" s="9"/>
      <c r="H75" s="9"/>
      <c r="I75" s="10"/>
      <c r="J75" s="11"/>
      <c r="K75" s="7"/>
    </row>
    <row r="76" s="6" customFormat="1" spans="2:11">
      <c r="B76" s="7"/>
      <c r="C76" s="8"/>
      <c r="D76" s="7"/>
      <c r="E76" s="8"/>
      <c r="F76" s="9"/>
      <c r="G76" s="9"/>
      <c r="H76" s="9"/>
      <c r="I76" s="10"/>
      <c r="J76" s="11"/>
      <c r="K76" s="7"/>
    </row>
    <row r="77" s="6" customFormat="1" spans="2:11">
      <c r="B77" s="7"/>
      <c r="C77" s="8"/>
      <c r="D77" s="7"/>
      <c r="E77" s="8"/>
      <c r="F77" s="9"/>
      <c r="G77" s="9"/>
      <c r="H77" s="9"/>
      <c r="I77" s="10"/>
      <c r="J77" s="11"/>
      <c r="K77" s="7"/>
    </row>
    <row r="78" s="6" customFormat="1" spans="2:11">
      <c r="B78" s="7"/>
      <c r="C78" s="8"/>
      <c r="D78" s="7"/>
      <c r="E78" s="8"/>
      <c r="F78" s="9"/>
      <c r="G78" s="9"/>
      <c r="H78" s="9"/>
      <c r="I78" s="10"/>
      <c r="J78" s="11"/>
      <c r="K78" s="7"/>
    </row>
    <row r="79" s="6" customFormat="1" spans="2:11">
      <c r="B79" s="7"/>
      <c r="C79" s="8"/>
      <c r="D79" s="7"/>
      <c r="E79" s="8"/>
      <c r="F79" s="9"/>
      <c r="G79" s="9"/>
      <c r="H79" s="9"/>
      <c r="I79" s="10"/>
      <c r="J79" s="11"/>
      <c r="K79" s="7"/>
    </row>
    <row r="80" s="6" customFormat="1" spans="2:11">
      <c r="B80" s="7"/>
      <c r="C80" s="8"/>
      <c r="D80" s="7"/>
      <c r="E80" s="8"/>
      <c r="F80" s="9"/>
      <c r="G80" s="9"/>
      <c r="H80" s="9"/>
      <c r="I80" s="10"/>
      <c r="J80" s="11"/>
      <c r="K80" s="7"/>
    </row>
    <row r="81" s="6" customFormat="1" spans="2:11">
      <c r="B81" s="7"/>
      <c r="C81" s="8"/>
      <c r="D81" s="7"/>
      <c r="E81" s="8"/>
      <c r="F81" s="9"/>
      <c r="G81" s="9"/>
      <c r="H81" s="9"/>
      <c r="I81" s="10"/>
      <c r="J81" s="11"/>
      <c r="K81" s="7"/>
    </row>
    <row r="82" s="6" customFormat="1" spans="2:11">
      <c r="B82" s="7"/>
      <c r="C82" s="8"/>
      <c r="D82" s="7"/>
      <c r="E82" s="8"/>
      <c r="F82" s="9"/>
      <c r="G82" s="9"/>
      <c r="H82" s="9"/>
      <c r="I82" s="10"/>
      <c r="J82" s="11"/>
      <c r="K82" s="7"/>
    </row>
    <row r="83" s="6" customFormat="1" spans="2:11">
      <c r="B83" s="7"/>
      <c r="C83" s="8"/>
      <c r="D83" s="7"/>
      <c r="E83" s="8"/>
      <c r="F83" s="9"/>
      <c r="G83" s="9"/>
      <c r="H83" s="9"/>
      <c r="I83" s="10"/>
      <c r="J83" s="11"/>
      <c r="K83" s="7"/>
    </row>
    <row r="84" s="6" customFormat="1" spans="2:11">
      <c r="B84" s="7"/>
      <c r="C84" s="8"/>
      <c r="D84" s="7"/>
      <c r="E84" s="8"/>
      <c r="F84" s="9"/>
      <c r="G84" s="9"/>
      <c r="H84" s="9"/>
      <c r="I84" s="10"/>
      <c r="J84" s="11"/>
      <c r="K84" s="7"/>
    </row>
    <row r="85" s="6" customFormat="1" spans="2:11">
      <c r="B85" s="7"/>
      <c r="C85" s="8"/>
      <c r="D85" s="7"/>
      <c r="E85" s="8"/>
      <c r="F85" s="9"/>
      <c r="G85" s="9"/>
      <c r="H85" s="9"/>
      <c r="I85" s="10"/>
      <c r="J85" s="11"/>
      <c r="K85" s="7"/>
    </row>
    <row r="86" s="6" customFormat="1" spans="2:11">
      <c r="B86" s="7"/>
      <c r="C86" s="8"/>
      <c r="D86" s="7"/>
      <c r="E86" s="8"/>
      <c r="F86" s="9"/>
      <c r="G86" s="9"/>
      <c r="H86" s="9"/>
      <c r="I86" s="10"/>
      <c r="J86" s="11"/>
      <c r="K86" s="7"/>
    </row>
    <row r="87" s="6" customFormat="1" spans="2:11">
      <c r="B87" s="7"/>
      <c r="C87" s="8"/>
      <c r="D87" s="7"/>
      <c r="E87" s="8"/>
      <c r="F87" s="9"/>
      <c r="G87" s="9"/>
      <c r="H87" s="9"/>
      <c r="I87" s="10"/>
      <c r="J87" s="11"/>
      <c r="K87" s="7"/>
    </row>
    <row r="88" s="6" customFormat="1" spans="2:11">
      <c r="B88" s="7"/>
      <c r="C88" s="8"/>
      <c r="D88" s="7"/>
      <c r="E88" s="8"/>
      <c r="F88" s="9"/>
      <c r="G88" s="9"/>
      <c r="H88" s="9"/>
      <c r="I88" s="10"/>
      <c r="J88" s="11"/>
      <c r="K88" s="7"/>
    </row>
    <row r="89" s="6" customFormat="1" spans="2:11">
      <c r="B89" s="7"/>
      <c r="C89" s="8"/>
      <c r="D89" s="7"/>
      <c r="E89" s="8"/>
      <c r="F89" s="9"/>
      <c r="G89" s="9"/>
      <c r="H89" s="9"/>
      <c r="I89" s="10"/>
      <c r="J89" s="11"/>
      <c r="K89" s="7"/>
    </row>
    <row r="90" s="6" customFormat="1" spans="2:11">
      <c r="B90" s="7"/>
      <c r="C90" s="8"/>
      <c r="D90" s="7"/>
      <c r="E90" s="8"/>
      <c r="F90" s="9"/>
      <c r="G90" s="9"/>
      <c r="H90" s="9"/>
      <c r="I90" s="10"/>
      <c r="J90" s="11"/>
      <c r="K90" s="7"/>
    </row>
    <row r="91" s="6" customFormat="1" spans="2:11">
      <c r="B91" s="7"/>
      <c r="C91" s="8"/>
      <c r="D91" s="7"/>
      <c r="E91" s="8"/>
      <c r="F91" s="9"/>
      <c r="G91" s="9"/>
      <c r="H91" s="9"/>
      <c r="I91" s="10"/>
      <c r="J91" s="11"/>
      <c r="K91" s="7"/>
    </row>
  </sheetData>
  <autoFilter ref="A2:L56">
    <extLst/>
  </autoFilter>
  <mergeCells count="5">
    <mergeCell ref="A1:K1"/>
    <mergeCell ref="B3:D3"/>
    <mergeCell ref="F34:F35"/>
    <mergeCell ref="H33:H35"/>
    <mergeCell ref="L2:L4"/>
  </mergeCells>
  <pageMargins left="0.314583333333333" right="0.314583333333333" top="1.14166666666667" bottom="0.984027777777778" header="0.314583333333333" footer="0"/>
  <pageSetup paperSize="1" scale="17" fitToHeight="0" orientation="landscape" horizontalDpi="600"/>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工作报告用表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阿拉丁小鸟</dc:creator>
  <cp:lastModifiedBy>ψGlitter</cp:lastModifiedBy>
  <dcterms:created xsi:type="dcterms:W3CDTF">2022-08-14T07:32:00Z</dcterms:created>
  <cp:lastPrinted>2022-08-14T08:34:00Z</cp:lastPrinted>
  <dcterms:modified xsi:type="dcterms:W3CDTF">2024-04-09T07:45:30Z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E5BBC614FBD546DD92EDF9DDB70D5230_12</vt:lpwstr>
  </property>
  <property fmtid="{D5CDD505-2E9C-101B-9397-08002B2CF9AE}" pid="3" name="KSOProductBuildVer">
    <vt:lpwstr>2052-12.1.0.16729</vt:lpwstr>
  </property>
</Properties>
</file>