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 firstSheet="1"/>
  </bookViews>
  <sheets>
    <sheet name="全旗数据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<sst xmlns="http://schemas.openxmlformats.org/spreadsheetml/2006/main" count="31" uniqueCount="31">
  <si>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r>
      <rPr>
        <b/>
        <sz val="18"/>
        <color theme="1"/>
        <rFont val="宋体"/>
        <charset val="134"/>
        <scheme val="major"/>
      </rPr>
      <t xml:space="preserve">鄂温克族自治旗2024年农作物种植情况公示表
</t>
    </r>
    <r>
      <rPr>
        <b/>
        <sz val="12"/>
        <color theme="1"/>
        <rFont val="宋体"/>
        <charset val="134"/>
        <scheme val="major"/>
      </rPr>
      <t xml:space="preserve">
填报单位盖章：</t>
    </r>
  </si>
  <si>
    <t>填报单位盖章：</t>
  </si>
  <si>
    <t>填报时间：2024年6月</t>
  </si>
  <si>
    <t>面积：亩</t>
  </si>
  <si>
    <t>序号</t>
  </si>
  <si>
    <t>苏木</t>
  </si>
  <si>
    <t>耕种总面积</t>
  </si>
  <si>
    <t>小麦</t>
  </si>
  <si>
    <t>莜麦</t>
  </si>
  <si>
    <t>水飞蓟</t>
  </si>
  <si>
    <t>油菜</t>
  </si>
  <si>
    <t>燕麦</t>
  </si>
  <si>
    <t>马铃薯</t>
  </si>
  <si>
    <t>蔬菜</t>
  </si>
  <si>
    <t>饭豆</t>
  </si>
  <si>
    <t>大麦</t>
  </si>
  <si>
    <t>甜菜</t>
  </si>
  <si>
    <t>青储</t>
  </si>
  <si>
    <t>玉米</t>
  </si>
  <si>
    <t>大豆</t>
  </si>
  <si>
    <t>芍药</t>
  </si>
  <si>
    <t>锡尼河东苏木</t>
  </si>
  <si>
    <t>大雁镇</t>
  </si>
  <si>
    <t>辉苏木</t>
  </si>
  <si>
    <t>巴彦托海镇</t>
  </si>
  <si>
    <t>伊敏苏木</t>
  </si>
  <si>
    <t>巴彦塔拉达斡尔民族乡</t>
  </si>
  <si>
    <t>巴彦嵯岗苏木</t>
  </si>
  <si>
    <t>呼伦贝尔市红花尔基林业局</t>
  </si>
  <si>
    <t>伊敏河镇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</si>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</sst>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11"/>
      <color theme="1"/>
      <name val="宋体"/>
      <charset val="134"/>
      <scheme val="major"/>
    </font>
    <font>
      <b/>
      <sz val="18"/>
      <color theme="1"/>
      <name val="宋体"/>
      <charset val="134"/>
      <scheme val="major"/>
    </font>
    <font>
      <b/>
      <sz val="10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7"/>
  <sheetViews>
    <sheetView tabSelected="1" topLeftCell="A7" workbookViewId="0">
      <selection activeCell="B19" sqref="B19"/>
    </sheetView>
  </sheetViews>
  <sheetFormatPr defaultColWidth="9" defaultRowHeight="13.5"/>
  <cols>
    <col min="1" max="1" width="5.25" customWidth="1"/>
    <col min="2" max="2" width="26.875" style="4" customWidth="1"/>
    <col min="3" max="3" width="12.625" customWidth="1"/>
    <col min="6" max="6" width="9.375"/>
    <col min="8" max="8" width="9.375"/>
    <col min="10" max="11" width="9.375"/>
    <col min="14" max="14" width="10.375"/>
    <col min="18" max="18" width="12.625"/>
  </cols>
  <sheetData>
    <row r="1" s="1" customFormat="1" ht="22.5" spans="1:17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="1" customFormat="1" ht="22.5" spans="1:11">
      <c r="A2" s="6" t="s">
        <v>1</v>
      </c>
      <c r="B2" s="6"/>
      <c r="C2" s="7"/>
      <c r="D2" s="7"/>
      <c r="E2" s="8" t="s">
        <v>2</v>
      </c>
      <c r="F2" s="8"/>
      <c r="G2" s="8"/>
      <c r="H2" s="8"/>
      <c r="I2" s="7"/>
      <c r="J2" s="15" t="s">
        <v>3</v>
      </c>
      <c r="K2" s="15"/>
    </row>
    <row r="3" s="2" customFormat="1" spans="1:17">
      <c r="A3" s="9" t="s">
        <v>4</v>
      </c>
      <c r="B3" s="10" t="s">
        <v>5</v>
      </c>
      <c r="C3" s="10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9" t="s">
        <v>12</v>
      </c>
      <c r="J3" s="9" t="s">
        <v>13</v>
      </c>
      <c r="K3" s="9" t="s">
        <v>14</v>
      </c>
      <c r="L3" s="16" t="s">
        <v>15</v>
      </c>
      <c r="M3" s="9" t="s">
        <v>16</v>
      </c>
      <c r="N3" s="9" t="s">
        <v>17</v>
      </c>
      <c r="O3" s="9" t="s">
        <v>18</v>
      </c>
      <c r="P3" s="9" t="s">
        <v>19</v>
      </c>
      <c r="Q3" s="9" t="s">
        <v>20</v>
      </c>
    </row>
    <row r="4" s="2" customFormat="1" spans="1:17">
      <c r="A4" s="11"/>
      <c r="B4" s="12"/>
      <c r="C4" s="12"/>
      <c r="D4" s="11"/>
      <c r="E4" s="11"/>
      <c r="F4" s="11"/>
      <c r="G4" s="11"/>
      <c r="H4" s="11"/>
      <c r="I4" s="17"/>
      <c r="J4" s="17"/>
      <c r="K4" s="17"/>
      <c r="L4" s="16"/>
      <c r="M4" s="11"/>
      <c r="N4" s="11"/>
      <c r="O4" s="11"/>
      <c r="P4" s="11"/>
      <c r="Q4" s="11"/>
    </row>
    <row r="5" s="3" customFormat="1" ht="47" customHeight="1" spans="1:17">
      <c r="A5" s="13">
        <v>1</v>
      </c>
      <c r="B5" s="14" t="s">
        <v>21</v>
      </c>
      <c r="C5" s="13">
        <f>SUM(D5:Q5)</f>
        <v>186101.7</v>
      </c>
      <c r="D5" s="13">
        <v>26124.7</v>
      </c>
      <c r="E5" s="13">
        <v>34274</v>
      </c>
      <c r="F5" s="13">
        <v>47213</v>
      </c>
      <c r="G5" s="13">
        <v>40280</v>
      </c>
      <c r="H5" s="13">
        <v>31006</v>
      </c>
      <c r="I5" s="13">
        <v>1920</v>
      </c>
      <c r="J5" s="13">
        <v>92</v>
      </c>
      <c r="K5" s="13">
        <v>5192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</row>
    <row r="6" s="3" customFormat="1" ht="47" customHeight="1" spans="1:17">
      <c r="A6" s="13">
        <v>2</v>
      </c>
      <c r="B6" s="14" t="s">
        <v>22</v>
      </c>
      <c r="C6" s="13">
        <f t="shared" ref="C6:C14" si="0">SUM(D6:Q6)</f>
        <v>41014.64</v>
      </c>
      <c r="D6" s="13">
        <v>1828</v>
      </c>
      <c r="E6" s="13">
        <v>0</v>
      </c>
      <c r="F6" s="13">
        <v>0</v>
      </c>
      <c r="G6" s="13">
        <v>0</v>
      </c>
      <c r="H6" s="13">
        <v>8005.67</v>
      </c>
      <c r="I6" s="13">
        <v>1721.2</v>
      </c>
      <c r="J6" s="13">
        <v>0</v>
      </c>
      <c r="K6" s="13">
        <v>23759.77</v>
      </c>
      <c r="L6" s="13">
        <v>0</v>
      </c>
      <c r="M6" s="13">
        <v>5700</v>
      </c>
      <c r="N6" s="13">
        <v>0</v>
      </c>
      <c r="O6" s="13">
        <v>0</v>
      </c>
      <c r="P6" s="13">
        <v>0</v>
      </c>
      <c r="Q6" s="13">
        <v>0</v>
      </c>
    </row>
    <row r="7" s="3" customFormat="1" ht="47" customHeight="1" spans="1:17">
      <c r="A7" s="13">
        <v>3</v>
      </c>
      <c r="B7" s="14" t="s">
        <v>23</v>
      </c>
      <c r="C7" s="13">
        <f t="shared" si="0"/>
        <v>33035</v>
      </c>
      <c r="D7" s="13">
        <v>15615</v>
      </c>
      <c r="E7" s="13">
        <v>0</v>
      </c>
      <c r="F7" s="13">
        <v>5000</v>
      </c>
      <c r="G7" s="13">
        <v>3920</v>
      </c>
      <c r="H7" s="13">
        <v>8500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</row>
    <row r="8" s="3" customFormat="1" ht="47" customHeight="1" spans="1:17">
      <c r="A8" s="13">
        <v>4</v>
      </c>
      <c r="B8" s="14" t="s">
        <v>24</v>
      </c>
      <c r="C8" s="13">
        <f t="shared" si="0"/>
        <v>112.38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112.38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</row>
    <row r="9" s="3" customFormat="1" ht="47" customHeight="1" spans="1:17">
      <c r="A9" s="13">
        <v>5</v>
      </c>
      <c r="B9" s="14" t="s">
        <v>25</v>
      </c>
      <c r="C9" s="13">
        <f t="shared" si="0"/>
        <v>89749.41</v>
      </c>
      <c r="D9" s="13">
        <v>26175</v>
      </c>
      <c r="E9" s="13">
        <v>0</v>
      </c>
      <c r="F9" s="13">
        <v>32602</v>
      </c>
      <c r="G9" s="13">
        <v>7456</v>
      </c>
      <c r="H9" s="13">
        <v>1096</v>
      </c>
      <c r="I9" s="13">
        <v>1670</v>
      </c>
      <c r="J9" s="13">
        <v>0</v>
      </c>
      <c r="K9" s="13">
        <v>11802.41</v>
      </c>
      <c r="L9" s="13">
        <v>0</v>
      </c>
      <c r="M9" s="13">
        <v>8948</v>
      </c>
      <c r="N9" s="13">
        <v>0</v>
      </c>
      <c r="O9" s="13">
        <v>0</v>
      </c>
      <c r="P9" s="13">
        <v>0</v>
      </c>
      <c r="Q9" s="13">
        <v>0</v>
      </c>
    </row>
    <row r="10" s="3" customFormat="1" ht="47" customHeight="1" spans="1:17">
      <c r="A10" s="13">
        <v>6</v>
      </c>
      <c r="B10" s="14" t="s">
        <v>26</v>
      </c>
      <c r="C10" s="13">
        <f t="shared" si="0"/>
        <v>1330.916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10.702</v>
      </c>
      <c r="K10" s="13">
        <v>0</v>
      </c>
      <c r="L10" s="13">
        <v>0</v>
      </c>
      <c r="M10" s="13">
        <v>0</v>
      </c>
      <c r="N10" s="13">
        <v>1320.214</v>
      </c>
      <c r="O10" s="13">
        <v>0</v>
      </c>
      <c r="P10" s="13">
        <v>0</v>
      </c>
      <c r="Q10" s="13">
        <v>0</v>
      </c>
    </row>
    <row r="11" s="3" customFormat="1" ht="47" customHeight="1" spans="1:17">
      <c r="A11" s="13">
        <v>7</v>
      </c>
      <c r="B11" s="14" t="s">
        <v>27</v>
      </c>
      <c r="C11" s="13">
        <f t="shared" si="0"/>
        <v>63239</v>
      </c>
      <c r="D11" s="13">
        <v>21846</v>
      </c>
      <c r="E11" s="13">
        <v>0</v>
      </c>
      <c r="F11" s="13">
        <v>1750</v>
      </c>
      <c r="G11" s="13">
        <v>21028</v>
      </c>
      <c r="H11" s="13">
        <v>8452</v>
      </c>
      <c r="I11" s="13">
        <v>700</v>
      </c>
      <c r="J11" s="13">
        <v>0</v>
      </c>
      <c r="K11" s="13">
        <v>8467</v>
      </c>
      <c r="L11" s="13">
        <v>996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</row>
    <row r="12" s="3" customFormat="1" ht="47" customHeight="1" spans="1:17">
      <c r="A12" s="13">
        <v>8</v>
      </c>
      <c r="B12" s="14" t="s">
        <v>28</v>
      </c>
      <c r="C12" s="13">
        <f t="shared" si="0"/>
        <v>28126.2</v>
      </c>
      <c r="D12" s="13">
        <v>6010</v>
      </c>
      <c r="E12" s="13">
        <v>0</v>
      </c>
      <c r="F12" s="13">
        <v>11769.95</v>
      </c>
      <c r="G12" s="13">
        <v>7540</v>
      </c>
      <c r="H12" s="13">
        <v>0</v>
      </c>
      <c r="I12" s="13">
        <v>0</v>
      </c>
      <c r="J12" s="13">
        <v>0</v>
      </c>
      <c r="K12" s="13">
        <v>2806.25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</row>
    <row r="13" s="3" customFormat="1" ht="47" customHeight="1" spans="1:17">
      <c r="A13" s="13">
        <v>9</v>
      </c>
      <c r="B13" s="14" t="s">
        <v>29</v>
      </c>
      <c r="C13" s="13">
        <f t="shared" si="0"/>
        <v>945.77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8">
        <v>116.18</v>
      </c>
      <c r="J13" s="18">
        <v>307.87</v>
      </c>
      <c r="K13" s="18">
        <v>94</v>
      </c>
      <c r="L13" s="13">
        <v>0</v>
      </c>
      <c r="M13" s="13">
        <v>0</v>
      </c>
      <c r="N13" s="18">
        <v>172.12</v>
      </c>
      <c r="O13" s="18">
        <v>125.1</v>
      </c>
      <c r="P13" s="18">
        <v>40</v>
      </c>
      <c r="Q13" s="18">
        <v>90.5</v>
      </c>
    </row>
    <row r="14" s="3" customFormat="1" ht="47" customHeight="1" spans="1:17">
      <c r="A14" s="13"/>
      <c r="B14" s="14" t="s">
        <v>30</v>
      </c>
      <c r="C14" s="13">
        <f t="shared" si="0"/>
        <v>443655.016</v>
      </c>
      <c r="D14" s="13">
        <f>SUM(D5:D13)</f>
        <v>97598.7</v>
      </c>
      <c r="E14" s="13">
        <f t="shared" ref="E14:Q14" si="1">SUM(E5:E13)</f>
        <v>34274</v>
      </c>
      <c r="F14" s="13">
        <f t="shared" si="1"/>
        <v>98334.95</v>
      </c>
      <c r="G14" s="13">
        <f t="shared" si="1"/>
        <v>80224</v>
      </c>
      <c r="H14" s="13">
        <f t="shared" si="1"/>
        <v>57059.67</v>
      </c>
      <c r="I14" s="13">
        <f t="shared" si="1"/>
        <v>6239.76</v>
      </c>
      <c r="J14" s="13">
        <v>410.572</v>
      </c>
      <c r="K14" s="13">
        <f t="shared" si="1"/>
        <v>52121.43</v>
      </c>
      <c r="L14" s="13">
        <f t="shared" si="1"/>
        <v>996</v>
      </c>
      <c r="M14" s="13">
        <f t="shared" si="1"/>
        <v>14648</v>
      </c>
      <c r="N14" s="13">
        <v>1492.334</v>
      </c>
      <c r="O14" s="13">
        <f t="shared" si="1"/>
        <v>125.1</v>
      </c>
      <c r="P14" s="13">
        <f t="shared" si="1"/>
        <v>40</v>
      </c>
      <c r="Q14" s="13">
        <f t="shared" si="1"/>
        <v>90.5</v>
      </c>
    </row>
    <row r="17" ht="10" customHeight="1"/>
  </sheetData>
  <mergeCells count="21">
    <mergeCell ref="A1:Q1"/>
    <mergeCell ref="A2:B2"/>
    <mergeCell ref="E2:H2"/>
    <mergeCell ref="J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</mergeCells>
  <pageMargins left="0.75" right="0.75" top="1" bottom="1" header="0.5" footer="0.5"/>
  <pageSetup paperSize="9" scale="7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全旗数据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张艳</cp:lastModifiedBy>
  <dcterms:created xsi:type="dcterms:W3CDTF">2024-03-05T03:32:00Z</dcterms:created>
  <dcterms:modified xsi:type="dcterms:W3CDTF">2024-07-04T08:59:24Z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3DFF44399B294F66B63FF32E1395DB95_13</vt:lpwstr>
  </property>
  <property fmtid="{D5CDD505-2E9C-101B-9397-08002B2CF9AE}" pid="3" name="KSOProductBuildVer">
    <vt:lpwstr>2052-12.1.0.16929</vt:lpwstr>
  </property>
</Properties>
</file>